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40" windowWidth="24915" windowHeight="10425"/>
  </bookViews>
  <sheets>
    <sheet name="Sheet1" sheetId="1" r:id="rId1"/>
  </sheets>
  <definedNames>
    <definedName name="_xlnm.Print_Area" localSheetId="0">Sheet1!$A$1:$AB$53</definedName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R31" i="1" l="1"/>
  <c r="S31" i="1"/>
  <c r="T31" i="1"/>
  <c r="P31" i="1"/>
  <c r="I31" i="1"/>
  <c r="F31" i="1"/>
  <c r="I30" i="1" l="1"/>
  <c r="P30" i="1" s="1"/>
  <c r="S30" i="1" l="1"/>
  <c r="R30" i="1"/>
  <c r="T30" i="1" s="1"/>
  <c r="F30" i="1"/>
</calcChain>
</file>

<file path=xl/sharedStrings.xml><?xml version="1.0" encoding="utf-8"?>
<sst xmlns="http://schemas.openxmlformats.org/spreadsheetml/2006/main" count="77" uniqueCount="49">
  <si>
    <t>Span</t>
  </si>
  <si>
    <t>Member</t>
  </si>
  <si>
    <t>As-Built</t>
  </si>
  <si>
    <t>% Thickness Loss</t>
  </si>
  <si>
    <t>BrR Input</t>
  </si>
  <si>
    <t>Notes</t>
  </si>
  <si>
    <t>Section Loss Information</t>
  </si>
  <si>
    <t>Field Measurements</t>
  </si>
  <si>
    <t>H/W</t>
  </si>
  <si>
    <t>Area</t>
  </si>
  <si>
    <t>(in.)</t>
  </si>
  <si>
    <t>L</t>
  </si>
  <si>
    <t>(Web/Flange)</t>
  </si>
  <si>
    <t>Length (L)</t>
  </si>
  <si>
    <t>End Distance</t>
  </si>
  <si>
    <t>Notes:</t>
  </si>
  <si>
    <t>2. Applies to Built-Up sections only.</t>
  </si>
  <si>
    <t>3. Applies to flanges only.</t>
  </si>
  <si>
    <t>4. Support number shall be based on the existing BrR model.</t>
  </si>
  <si>
    <t>(Deterioration Profile)</t>
  </si>
  <si>
    <t>Job:</t>
  </si>
  <si>
    <t>Subject:</t>
  </si>
  <si>
    <t>Structure Number:</t>
  </si>
  <si>
    <t>Made By:</t>
  </si>
  <si>
    <t>Date:</t>
  </si>
  <si>
    <t>Checked By:</t>
  </si>
  <si>
    <t>(ft.)</t>
  </si>
  <si>
    <r>
      <t>Cover Plate</t>
    </r>
    <r>
      <rPr>
        <vertAlign val="superscript"/>
        <sz val="14"/>
        <color theme="1"/>
        <rFont val="Calibri"/>
        <family val="2"/>
        <scheme val="minor"/>
      </rPr>
      <t>2</t>
    </r>
  </si>
  <si>
    <r>
      <t>% Width Loss</t>
    </r>
    <r>
      <rPr>
        <vertAlign val="superscript"/>
        <sz val="14"/>
        <color theme="1"/>
        <rFont val="Calibri"/>
        <family val="2"/>
        <scheme val="minor"/>
      </rPr>
      <t>3</t>
    </r>
  </si>
  <si>
    <r>
      <t>Support No.</t>
    </r>
    <r>
      <rPr>
        <vertAlign val="superscript"/>
        <sz val="14"/>
        <color theme="1"/>
        <rFont val="Calibri"/>
        <family val="2"/>
        <scheme val="minor"/>
      </rPr>
      <t>4</t>
    </r>
  </si>
  <si>
    <r>
      <t>(in.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</si>
  <si>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AASHTOWare's Bridge Rating (BrR) Software - Load Rating Input</t>
  </si>
  <si>
    <t>Start Distance (x)</t>
  </si>
  <si>
    <t>1. White cells require input. Shaded cells are autocalculated.</t>
  </si>
  <si>
    <t>Element</t>
  </si>
  <si>
    <t>t</t>
  </si>
  <si>
    <t>x</t>
  </si>
  <si>
    <r>
      <t>t</t>
    </r>
    <r>
      <rPr>
        <vertAlign val="subscript"/>
        <sz val="14"/>
        <color theme="1"/>
        <rFont val="Calibri"/>
        <family val="2"/>
        <scheme val="minor"/>
      </rPr>
      <t>rem</t>
    </r>
  </si>
  <si>
    <t>Web</t>
  </si>
  <si>
    <t>Section Loss</t>
  </si>
  <si>
    <t>Area Loss</t>
  </si>
  <si>
    <t>N/A</t>
  </si>
  <si>
    <r>
      <t xml:space="preserve">2. Field measurements shall document </t>
    </r>
    <r>
      <rPr>
        <u/>
        <sz val="12"/>
        <color theme="1"/>
        <rFont val="Calibri"/>
        <family val="2"/>
        <scheme val="minor"/>
      </rPr>
      <t>remaining</t>
    </r>
    <r>
      <rPr>
        <sz val="12"/>
        <color theme="1"/>
        <rFont val="Calibri"/>
        <family val="2"/>
        <scheme val="minor"/>
      </rPr>
      <t xml:space="preserve"> thickness of steel (t</t>
    </r>
    <r>
      <rPr>
        <vertAlign val="subscript"/>
        <sz val="12"/>
        <color theme="1"/>
        <rFont val="Calibri"/>
        <family val="2"/>
        <scheme val="minor"/>
      </rPr>
      <t>rem</t>
    </r>
    <r>
      <rPr>
        <sz val="12"/>
        <color theme="1"/>
        <rFont val="Calibri"/>
        <family val="2"/>
        <scheme val="minor"/>
      </rPr>
      <t>).</t>
    </r>
  </si>
  <si>
    <t>y</t>
  </si>
  <si>
    <t>S2</t>
  </si>
  <si>
    <t>S4</t>
  </si>
  <si>
    <t>Bottom Flange</t>
  </si>
  <si>
    <t>Example 1</t>
  </si>
  <si>
    <t>Example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</si>
</sst>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7" xfId="0" applyBorder="1"/>
    <xf numFmtId="0" fontId="2" fillId="0" borderId="0" xfId="0" applyFont="1" applyBorder="1"/>
    <xf numFmtId="0" fontId="2" fillId="0" borderId="7" xfId="0" applyFont="1" applyBorder="1"/>
    <xf numFmtId="0" fontId="1" fillId="3" borderId="8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/>
    <xf numFmtId="0" fontId="1" fillId="0" borderId="5" xfId="0" applyFont="1" applyBorder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left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440611</xdr:colOff>
      <xdr:row>10</xdr:row>
      <xdr:rowOff>95250</xdr:rowOff>
    </xdr:from>
    <xdr:to>
      <xdr:col>0</xdr:col>
      <xdr:colOff>444423</xdr:colOff>
      <xdr:row>19</xdr:row>
      <xdr:rowOff>87178</xdr:rowOff>
    </xdr:to>
    <xdr:cxnSp macro="">
      <xdr:nvCxnSpPr>
        <xdr:cNvPr id="159" name="Straight Connector 158"/>
        <xdr:cNvCxnSpPr/>
      </xdr:nvCxnSpPr>
      <xdr:spPr>
        <a:xfrm>
          <a:off x="440611" y="2107924"/>
          <a:ext cx="3812" cy="1706428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76388</xdr:colOff>
      <xdr:row>20</xdr:row>
      <xdr:rowOff>188384</xdr:rowOff>
    </xdr:from>
    <xdr:to>
      <xdr:col>1</xdr:col>
      <xdr:colOff>226112</xdr:colOff>
      <xdr:row>22</xdr:row>
      <xdr:rowOff>76688</xdr:rowOff>
    </xdr:to>
    <xdr:sp macro="" textlink="">
      <xdr:nvSpPr>
        <xdr:cNvPr id="161" name="TextBox 82"/>
        <xdr:cNvSpPr txBox="1"/>
      </xdr:nvSpPr>
      <xdr:spPr>
        <a:xfrm>
          <a:off x="76388" y="4087681"/>
          <a:ext cx="804568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BRG</a:t>
          </a:r>
        </a:p>
      </xdr:txBody>
    </xdr:sp>
    <xdr:clientData/>
  </xdr:twoCellAnchor>
  <xdr:twoCellAnchor>
    <xdr:from>
      <xdr:col>0</xdr:col>
      <xdr:colOff>272885</xdr:colOff>
      <xdr:row>11</xdr:row>
      <xdr:rowOff>19050</xdr:rowOff>
    </xdr:from>
    <xdr:to>
      <xdr:col>12</xdr:col>
      <xdr:colOff>8282</xdr:colOff>
      <xdr:row>18</xdr:row>
      <xdr:rowOff>137160</xdr:rowOff>
    </xdr:to>
    <xdr:sp macro="" textlink="">
      <xdr:nvSpPr>
        <xdr:cNvPr id="166" name="Rectangle 165"/>
        <xdr:cNvSpPr/>
      </xdr:nvSpPr>
      <xdr:spPr>
        <a:xfrm>
          <a:off x="272885" y="2222224"/>
          <a:ext cx="7280854" cy="1451610"/>
        </a:xfrm>
        <a:prstGeom prst="rect">
          <a:avLst/>
        </a:prstGeom>
        <a:noFill/>
        <a:ln w="12700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272885</xdr:colOff>
      <xdr:row>11</xdr:row>
      <xdr:rowOff>106147</xdr:rowOff>
    </xdr:from>
    <xdr:to>
      <xdr:col>12</xdr:col>
      <xdr:colOff>8282</xdr:colOff>
      <xdr:row>18</xdr:row>
      <xdr:rowOff>40386</xdr:rowOff>
    </xdr:to>
    <xdr:sp macro="" textlink="">
      <xdr:nvSpPr>
        <xdr:cNvPr id="167" name="Rectangle 166"/>
        <xdr:cNvSpPr/>
      </xdr:nvSpPr>
      <xdr:spPr>
        <a:xfrm>
          <a:off x="272885" y="2309321"/>
          <a:ext cx="7280854" cy="1267739"/>
        </a:xfrm>
        <a:prstGeom prst="rect">
          <a:avLst/>
        </a:prstGeom>
        <a:noFill/>
        <a:ln w="12700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11</xdr:col>
      <xdr:colOff>430931</xdr:colOff>
      <xdr:row>9</xdr:row>
      <xdr:rowOff>171450</xdr:rowOff>
    </xdr:from>
    <xdr:to>
      <xdr:col>11</xdr:col>
      <xdr:colOff>431155</xdr:colOff>
      <xdr:row>19</xdr:row>
      <xdr:rowOff>100093</xdr:rowOff>
    </xdr:to>
    <xdr:cxnSp macro="">
      <xdr:nvCxnSpPr>
        <xdr:cNvPr id="168" name="Straight Connector 167"/>
        <xdr:cNvCxnSpPr/>
      </xdr:nvCxnSpPr>
      <xdr:spPr>
        <a:xfrm flipH="1">
          <a:off x="7393706" y="1990725"/>
          <a:ext cx="224" cy="1833643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712883</xdr:colOff>
      <xdr:row>14</xdr:row>
      <xdr:rowOff>54067</xdr:rowOff>
    </xdr:from>
    <xdr:to>
      <xdr:col>3</xdr:col>
      <xdr:colOff>662684</xdr:colOff>
      <xdr:row>14</xdr:row>
      <xdr:rowOff>54071</xdr:rowOff>
    </xdr:to>
    <xdr:cxnSp macro="">
      <xdr:nvCxnSpPr>
        <xdr:cNvPr id="175" name="Straight Connector 174"/>
        <xdr:cNvCxnSpPr/>
      </xdr:nvCxnSpPr>
      <xdr:spPr>
        <a:xfrm flipV="1">
          <a:off x="2036357" y="3583330"/>
          <a:ext cx="872222" cy="4"/>
        </a:xfrm>
        <a:prstGeom prst="line">
          <a:avLst/>
        </a:prstGeom>
        <a:ln>
          <a:solidFill>
            <a:schemeClr val="tx1"/>
          </a:solidFill>
          <a:prstDash val="solid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644616</xdr:colOff>
      <xdr:row>12</xdr:row>
      <xdr:rowOff>175332</xdr:rowOff>
    </xdr:from>
    <xdr:to>
      <xdr:col>4</xdr:col>
      <xdr:colOff>1795</xdr:colOff>
      <xdr:row>14</xdr:row>
      <xdr:rowOff>63636</xdr:rowOff>
    </xdr:to>
    <xdr:sp macro="" textlink="">
      <xdr:nvSpPr>
        <xdr:cNvPr id="187" name="TextBox 82"/>
        <xdr:cNvSpPr txBox="1"/>
      </xdr:nvSpPr>
      <xdr:spPr>
        <a:xfrm>
          <a:off x="1968090" y="3323595"/>
          <a:ext cx="946350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Length (L)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436032</xdr:colOff>
      <xdr:row>14</xdr:row>
      <xdr:rowOff>53668</xdr:rowOff>
    </xdr:from>
    <xdr:to>
      <xdr:col>2</xdr:col>
      <xdr:colOff>714025</xdr:colOff>
      <xdr:row>14</xdr:row>
      <xdr:rowOff>54238</xdr:rowOff>
    </xdr:to>
    <xdr:cxnSp macro="">
      <xdr:nvCxnSpPr>
        <xdr:cNvPr id="188" name="Straight Connector 187"/>
        <xdr:cNvCxnSpPr/>
      </xdr:nvCxnSpPr>
      <xdr:spPr>
        <a:xfrm flipV="1">
          <a:off x="436032" y="3582931"/>
          <a:ext cx="1601467" cy="570"/>
        </a:xfrm>
        <a:prstGeom prst="line">
          <a:avLst/>
        </a:prstGeom>
        <a:ln>
          <a:solidFill>
            <a:schemeClr val="tx1"/>
          </a:solidFill>
          <a:prstDash val="solid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445338</xdr:colOff>
      <xdr:row>12</xdr:row>
      <xdr:rowOff>173665</xdr:rowOff>
    </xdr:from>
    <xdr:to>
      <xdr:col>2</xdr:col>
      <xdr:colOff>703291</xdr:colOff>
      <xdr:row>14</xdr:row>
      <xdr:rowOff>61969</xdr:rowOff>
    </xdr:to>
    <xdr:sp macro="" textlink="">
      <xdr:nvSpPr>
        <xdr:cNvPr id="190" name="TextBox 82"/>
        <xdr:cNvSpPr txBox="1"/>
      </xdr:nvSpPr>
      <xdr:spPr>
        <a:xfrm>
          <a:off x="445338" y="3321928"/>
          <a:ext cx="1581427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Start Distance (x)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90120</xdr:colOff>
      <xdr:row>15</xdr:row>
      <xdr:rowOff>48918</xdr:rowOff>
    </xdr:from>
    <xdr:to>
      <xdr:col>4</xdr:col>
      <xdr:colOff>90120</xdr:colOff>
      <xdr:row>17</xdr:row>
      <xdr:rowOff>38620</xdr:rowOff>
    </xdr:to>
    <xdr:cxnSp macro="">
      <xdr:nvCxnSpPr>
        <xdr:cNvPr id="200" name="Straight Connector 199"/>
        <xdr:cNvCxnSpPr/>
      </xdr:nvCxnSpPr>
      <xdr:spPr>
        <a:xfrm>
          <a:off x="3002765" y="3768681"/>
          <a:ext cx="0" cy="370702"/>
        </a:xfrm>
        <a:prstGeom prst="line">
          <a:avLst/>
        </a:prstGeom>
        <a:ln>
          <a:solidFill>
            <a:schemeClr val="tx1"/>
          </a:solidFill>
          <a:prstDash val="solid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105278</xdr:colOff>
      <xdr:row>15</xdr:row>
      <xdr:rowOff>109705</xdr:rowOff>
    </xdr:from>
    <xdr:to>
      <xdr:col>5</xdr:col>
      <xdr:colOff>333374</xdr:colOff>
      <xdr:row>16</xdr:row>
      <xdr:rowOff>188509</xdr:rowOff>
    </xdr:to>
    <xdr:sp macro="" textlink="">
      <xdr:nvSpPr>
        <xdr:cNvPr id="207" name="TextBox 82"/>
        <xdr:cNvSpPr txBox="1"/>
      </xdr:nvSpPr>
      <xdr:spPr>
        <a:xfrm>
          <a:off x="3017923" y="3829468"/>
          <a:ext cx="884819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>
              <a:latin typeface="Times New Roman" pitchFamily="18" charset="0"/>
              <a:cs typeface="Times New Roman" pitchFamily="18" charset="0"/>
            </a:rPr>
            <a:t>Height (H)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12</xdr:col>
      <xdr:colOff>668824</xdr:colOff>
      <xdr:row>11</xdr:row>
      <xdr:rowOff>16668</xdr:rowOff>
    </xdr:from>
    <xdr:to>
      <xdr:col>12</xdr:col>
      <xdr:colOff>1903071</xdr:colOff>
      <xdr:row>18</xdr:row>
      <xdr:rowOff>130968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1433" y="2219324"/>
          <a:ext cx="1234247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1272334</xdr:colOff>
      <xdr:row>10</xdr:row>
      <xdr:rowOff>130968</xdr:rowOff>
    </xdr:from>
    <xdr:to>
      <xdr:col>12</xdr:col>
      <xdr:colOff>1278373</xdr:colOff>
      <xdr:row>19</xdr:row>
      <xdr:rowOff>16668</xdr:rowOff>
    </xdr:to>
    <xdr:cxnSp macro="">
      <xdr:nvCxnSpPr>
        <xdr:cNvPr id="27" name="Straight Connector 26"/>
        <xdr:cNvCxnSpPr/>
      </xdr:nvCxnSpPr>
      <xdr:spPr>
        <a:xfrm flipH="1">
          <a:off x="8791481" y="2551439"/>
          <a:ext cx="6039" cy="160020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1390486</xdr:colOff>
      <xdr:row>18</xdr:row>
      <xdr:rowOff>24585</xdr:rowOff>
    </xdr:from>
    <xdr:to>
      <xdr:col>12</xdr:col>
      <xdr:colOff>1783276</xdr:colOff>
      <xdr:row>18</xdr:row>
      <xdr:rowOff>74657</xdr:rowOff>
    </xdr:to>
    <xdr:sp macro="" textlink="">
      <xdr:nvSpPr>
        <xdr:cNvPr id="3" name="Freeform 2"/>
        <xdr:cNvSpPr/>
      </xdr:nvSpPr>
      <xdr:spPr>
        <a:xfrm rot="10800000">
          <a:off x="8884929" y="4319494"/>
          <a:ext cx="392790" cy="50072"/>
        </a:xfrm>
        <a:custGeom>
          <a:avLst/>
          <a:gdLst>
            <a:gd name="connsiteX0" fmla="*/ 21572 w 356516"/>
            <a:gd name="connsiteY0" fmla="*/ 17972 h 57509"/>
            <a:gd name="connsiteX1" fmla="*/ 3600 w 356516"/>
            <a:gd name="connsiteY1" fmla="*/ 25160 h 57509"/>
            <a:gd name="connsiteX2" fmla="*/ 3600 w 356516"/>
            <a:gd name="connsiteY2" fmla="*/ 53915 h 57509"/>
            <a:gd name="connsiteX3" fmla="*/ 14383 w 356516"/>
            <a:gd name="connsiteY3" fmla="*/ 57509 h 57509"/>
            <a:gd name="connsiteX4" fmla="*/ 79081 w 356516"/>
            <a:gd name="connsiteY4" fmla="*/ 53915 h 57509"/>
            <a:gd name="connsiteX5" fmla="*/ 89864 w 356516"/>
            <a:gd name="connsiteY5" fmla="*/ 50321 h 57509"/>
            <a:gd name="connsiteX6" fmla="*/ 258798 w 356516"/>
            <a:gd name="connsiteY6" fmla="*/ 46726 h 57509"/>
            <a:gd name="connsiteX7" fmla="*/ 294742 w 356516"/>
            <a:gd name="connsiteY7" fmla="*/ 43132 h 57509"/>
            <a:gd name="connsiteX8" fmla="*/ 348657 w 356516"/>
            <a:gd name="connsiteY8" fmla="*/ 14377 h 57509"/>
            <a:gd name="connsiteX9" fmla="*/ 327091 w 356516"/>
            <a:gd name="connsiteY9" fmla="*/ 7189 h 57509"/>
            <a:gd name="connsiteX10" fmla="*/ 316308 w 356516"/>
            <a:gd name="connsiteY10" fmla="*/ 3594 h 57509"/>
            <a:gd name="connsiteX11" fmla="*/ 204883 w 356516"/>
            <a:gd name="connsiteY11" fmla="*/ 0 h 57509"/>
            <a:gd name="connsiteX12" fmla="*/ 107836 w 356516"/>
            <a:gd name="connsiteY12" fmla="*/ 3594 h 57509"/>
            <a:gd name="connsiteX13" fmla="*/ 93459 w 356516"/>
            <a:gd name="connsiteY13" fmla="*/ 7189 h 57509"/>
            <a:gd name="connsiteX14" fmla="*/ 21572 w 356516"/>
            <a:gd name="connsiteY14" fmla="*/ 17972 h 575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356516" h="57509">
              <a:moveTo>
                <a:pt x="21572" y="17972"/>
              </a:moveTo>
              <a:cubicBezTo>
                <a:pt x="6595" y="20967"/>
                <a:pt x="8557" y="21030"/>
                <a:pt x="3600" y="25160"/>
              </a:cubicBezTo>
              <a:cubicBezTo>
                <a:pt x="-3023" y="30679"/>
                <a:pt x="1032" y="50062"/>
                <a:pt x="3600" y="53915"/>
              </a:cubicBezTo>
              <a:cubicBezTo>
                <a:pt x="5702" y="57067"/>
                <a:pt x="10789" y="56311"/>
                <a:pt x="14383" y="57509"/>
              </a:cubicBezTo>
              <a:cubicBezTo>
                <a:pt x="35949" y="56311"/>
                <a:pt x="57579" y="55963"/>
                <a:pt x="79081" y="53915"/>
              </a:cubicBezTo>
              <a:cubicBezTo>
                <a:pt x="82853" y="53556"/>
                <a:pt x="86078" y="50472"/>
                <a:pt x="89864" y="50321"/>
              </a:cubicBezTo>
              <a:cubicBezTo>
                <a:pt x="146143" y="48070"/>
                <a:pt x="202487" y="47924"/>
                <a:pt x="258798" y="46726"/>
              </a:cubicBezTo>
              <a:cubicBezTo>
                <a:pt x="270779" y="45528"/>
                <a:pt x="282736" y="44055"/>
                <a:pt x="294742" y="43132"/>
              </a:cubicBezTo>
              <a:cubicBezTo>
                <a:pt x="300011" y="42727"/>
                <a:pt x="381740" y="56912"/>
                <a:pt x="348657" y="14377"/>
              </a:cubicBezTo>
              <a:cubicBezTo>
                <a:pt x="344005" y="8396"/>
                <a:pt x="334280" y="9585"/>
                <a:pt x="327091" y="7189"/>
              </a:cubicBezTo>
              <a:cubicBezTo>
                <a:pt x="323497" y="5991"/>
                <a:pt x="320095" y="3716"/>
                <a:pt x="316308" y="3594"/>
              </a:cubicBezTo>
              <a:lnTo>
                <a:pt x="204883" y="0"/>
              </a:lnTo>
              <a:cubicBezTo>
                <a:pt x="172534" y="1198"/>
                <a:pt x="140140" y="1510"/>
                <a:pt x="107836" y="3594"/>
              </a:cubicBezTo>
              <a:cubicBezTo>
                <a:pt x="102906" y="3912"/>
                <a:pt x="98371" y="6663"/>
                <a:pt x="93459" y="7189"/>
              </a:cubicBezTo>
              <a:cubicBezTo>
                <a:pt x="25442" y="14476"/>
                <a:pt x="36549" y="14977"/>
                <a:pt x="21572" y="17972"/>
              </a:cubicBezTo>
              <a:close/>
            </a:path>
          </a:pathLst>
        </a:custGeom>
        <a:pattFill prst="openDmnd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1380281</xdr:colOff>
      <xdr:row>17</xdr:row>
      <xdr:rowOff>45924</xdr:rowOff>
    </xdr:from>
    <xdr:to>
      <xdr:col>12</xdr:col>
      <xdr:colOff>1784397</xdr:colOff>
      <xdr:row>17</xdr:row>
      <xdr:rowOff>49053</xdr:rowOff>
    </xdr:to>
    <xdr:cxnSp macro="">
      <xdr:nvCxnSpPr>
        <xdr:cNvPr id="30" name="Straight Connector 29"/>
        <xdr:cNvCxnSpPr/>
      </xdr:nvCxnSpPr>
      <xdr:spPr>
        <a:xfrm>
          <a:off x="8922890" y="3391580"/>
          <a:ext cx="404116" cy="3129"/>
        </a:xfrm>
        <a:prstGeom prst="line">
          <a:avLst/>
        </a:prstGeom>
        <a:ln>
          <a:solidFill>
            <a:schemeClr val="tx1"/>
          </a:solidFill>
          <a:prstDash val="solid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1199134</xdr:colOff>
      <xdr:row>15</xdr:row>
      <xdr:rowOff>155733</xdr:rowOff>
    </xdr:from>
    <xdr:to>
      <xdr:col>12</xdr:col>
      <xdr:colOff>2297416</xdr:colOff>
      <xdr:row>17</xdr:row>
      <xdr:rowOff>44037</xdr:rowOff>
    </xdr:to>
    <xdr:sp macro="" textlink="">
      <xdr:nvSpPr>
        <xdr:cNvPr id="42" name="TextBox 82"/>
        <xdr:cNvSpPr txBox="1"/>
      </xdr:nvSpPr>
      <xdr:spPr>
        <a:xfrm>
          <a:off x="8583810" y="3439057"/>
          <a:ext cx="1098282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Width (W)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11</xdr:col>
      <xdr:colOff>38551</xdr:colOff>
      <xdr:row>21</xdr:row>
      <xdr:rowOff>6105</xdr:rowOff>
    </xdr:from>
    <xdr:to>
      <xdr:col>12</xdr:col>
      <xdr:colOff>254162</xdr:colOff>
      <xdr:row>22</xdr:row>
      <xdr:rowOff>84909</xdr:rowOff>
    </xdr:to>
    <xdr:sp macro="" textlink="">
      <xdr:nvSpPr>
        <xdr:cNvPr id="48" name="TextBox 82"/>
        <xdr:cNvSpPr txBox="1"/>
      </xdr:nvSpPr>
      <xdr:spPr>
        <a:xfrm>
          <a:off x="7001326" y="4111380"/>
          <a:ext cx="796636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BRG</a:t>
          </a:r>
        </a:p>
      </xdr:txBody>
    </xdr:sp>
    <xdr:clientData/>
  </xdr:twoCellAnchor>
  <xdr:twoCellAnchor>
    <xdr:from>
      <xdr:col>12</xdr:col>
      <xdr:colOff>2032353</xdr:colOff>
      <xdr:row>18</xdr:row>
      <xdr:rowOff>123163</xdr:rowOff>
    </xdr:from>
    <xdr:to>
      <xdr:col>12</xdr:col>
      <xdr:colOff>2032353</xdr:colOff>
      <xdr:row>19</xdr:row>
      <xdr:rowOff>101183</xdr:rowOff>
    </xdr:to>
    <xdr:cxnSp macro="">
      <xdr:nvCxnSpPr>
        <xdr:cNvPr id="18" name="Straight Arrow Connector 17"/>
        <xdr:cNvCxnSpPr/>
      </xdr:nvCxnSpPr>
      <xdr:spPr>
        <a:xfrm flipV="1">
          <a:off x="9512963" y="4416383"/>
          <a:ext cx="0" cy="1685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2032352</xdr:colOff>
      <xdr:row>17</xdr:row>
      <xdr:rowOff>79926</xdr:rowOff>
    </xdr:from>
    <xdr:to>
      <xdr:col>12</xdr:col>
      <xdr:colOff>2032352</xdr:colOff>
      <xdr:row>18</xdr:row>
      <xdr:rowOff>72599</xdr:rowOff>
    </xdr:to>
    <xdr:cxnSp macro="">
      <xdr:nvCxnSpPr>
        <xdr:cNvPr id="54" name="Straight Arrow Connector 53"/>
        <xdr:cNvCxnSpPr/>
      </xdr:nvCxnSpPr>
      <xdr:spPr>
        <a:xfrm>
          <a:off x="9526795" y="4184335"/>
          <a:ext cx="0" cy="18317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701597</xdr:colOff>
      <xdr:row>19</xdr:row>
      <xdr:rowOff>29438</xdr:rowOff>
    </xdr:from>
    <xdr:to>
      <xdr:col>13</xdr:col>
      <xdr:colOff>9372</xdr:colOff>
      <xdr:row>20</xdr:row>
      <xdr:rowOff>108242</xdr:rowOff>
    </xdr:to>
    <xdr:sp macro="" textlink="">
      <xdr:nvSpPr>
        <xdr:cNvPr id="58" name="TextBox 82"/>
        <xdr:cNvSpPr txBox="1"/>
      </xdr:nvSpPr>
      <xdr:spPr>
        <a:xfrm>
          <a:off x="8182207" y="4513158"/>
          <a:ext cx="1849324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Remaining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200">
              <a:latin typeface="Times New Roman" pitchFamily="18" charset="0"/>
              <a:cs typeface="Times New Roman" pitchFamily="18" charset="0"/>
            </a:rPr>
            <a:t>Thickness (t</a:t>
          </a:r>
          <a:r>
            <a:rPr lang="en-US" sz="1200" baseline="-25000">
              <a:latin typeface="Times New Roman" pitchFamily="18" charset="0"/>
              <a:cs typeface="Times New Roman" pitchFamily="18" charset="0"/>
            </a:rPr>
            <a:t>rem</a:t>
          </a:r>
          <a:r>
            <a:rPr lang="en-US" sz="1200">
              <a:latin typeface="Times New Roman" pitchFamily="18" charset="0"/>
              <a:cs typeface="Times New Roman" pitchFamily="18" charset="0"/>
            </a:rPr>
            <a:t>)</a:t>
          </a:r>
        </a:p>
      </xdr:txBody>
    </xdr:sp>
    <xdr:clientData/>
  </xdr:twoCellAnchor>
  <xdr:twoCellAnchor>
    <xdr:from>
      <xdr:col>12</xdr:col>
      <xdr:colOff>1830867</xdr:colOff>
      <xdr:row>18</xdr:row>
      <xdr:rowOff>76710</xdr:rowOff>
    </xdr:from>
    <xdr:to>
      <xdr:col>12</xdr:col>
      <xdr:colOff>2090812</xdr:colOff>
      <xdr:row>18</xdr:row>
      <xdr:rowOff>76710</xdr:rowOff>
    </xdr:to>
    <xdr:cxnSp macro="">
      <xdr:nvCxnSpPr>
        <xdr:cNvPr id="23" name="Straight Connector 22"/>
        <xdr:cNvCxnSpPr/>
      </xdr:nvCxnSpPr>
      <xdr:spPr>
        <a:xfrm>
          <a:off x="9325310" y="4371619"/>
          <a:ext cx="25994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1985429</xdr:colOff>
      <xdr:row>18</xdr:row>
      <xdr:rowOff>126191</xdr:rowOff>
    </xdr:from>
    <xdr:to>
      <xdr:col>12</xdr:col>
      <xdr:colOff>2090812</xdr:colOff>
      <xdr:row>18</xdr:row>
      <xdr:rowOff>126191</xdr:rowOff>
    </xdr:to>
    <xdr:cxnSp macro="">
      <xdr:nvCxnSpPr>
        <xdr:cNvPr id="61" name="Straight Connector 60"/>
        <xdr:cNvCxnSpPr/>
      </xdr:nvCxnSpPr>
      <xdr:spPr>
        <a:xfrm>
          <a:off x="9466039" y="4419411"/>
          <a:ext cx="105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589515</xdr:colOff>
      <xdr:row>10</xdr:row>
      <xdr:rowOff>100693</xdr:rowOff>
    </xdr:from>
    <xdr:to>
      <xdr:col>13</xdr:col>
      <xdr:colOff>593327</xdr:colOff>
      <xdr:row>19</xdr:row>
      <xdr:rowOff>92621</xdr:rowOff>
    </xdr:to>
    <xdr:cxnSp macro="">
      <xdr:nvCxnSpPr>
        <xdr:cNvPr id="95" name="Straight Connector 94"/>
        <xdr:cNvCxnSpPr/>
      </xdr:nvCxnSpPr>
      <xdr:spPr>
        <a:xfrm>
          <a:off x="10616742" y="2490602"/>
          <a:ext cx="3812" cy="1706428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261010</xdr:colOff>
      <xdr:row>21</xdr:row>
      <xdr:rowOff>3327</xdr:rowOff>
    </xdr:from>
    <xdr:to>
      <xdr:col>14</xdr:col>
      <xdr:colOff>6231</xdr:colOff>
      <xdr:row>22</xdr:row>
      <xdr:rowOff>82131</xdr:rowOff>
    </xdr:to>
    <xdr:sp macro="" textlink="">
      <xdr:nvSpPr>
        <xdr:cNvPr id="96" name="TextBox 82"/>
        <xdr:cNvSpPr txBox="1"/>
      </xdr:nvSpPr>
      <xdr:spPr>
        <a:xfrm>
          <a:off x="10288237" y="4488736"/>
          <a:ext cx="680403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BRG</a:t>
          </a:r>
        </a:p>
      </xdr:txBody>
    </xdr:sp>
    <xdr:clientData/>
  </xdr:twoCellAnchor>
  <xdr:twoCellAnchor>
    <xdr:from>
      <xdr:col>13</xdr:col>
      <xdr:colOff>421789</xdr:colOff>
      <xdr:row>11</xdr:row>
      <xdr:rowOff>24493</xdr:rowOff>
    </xdr:from>
    <xdr:to>
      <xdr:col>23</xdr:col>
      <xdr:colOff>11218</xdr:colOff>
      <xdr:row>18</xdr:row>
      <xdr:rowOff>142603</xdr:rowOff>
    </xdr:to>
    <xdr:sp macro="" textlink="">
      <xdr:nvSpPr>
        <xdr:cNvPr id="97" name="Rectangle 96"/>
        <xdr:cNvSpPr/>
      </xdr:nvSpPr>
      <xdr:spPr>
        <a:xfrm>
          <a:off x="10449016" y="2604902"/>
          <a:ext cx="7296020" cy="1451610"/>
        </a:xfrm>
        <a:prstGeom prst="rect">
          <a:avLst/>
        </a:prstGeom>
        <a:noFill/>
        <a:ln w="12700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13</xdr:col>
      <xdr:colOff>421789</xdr:colOff>
      <xdr:row>11</xdr:row>
      <xdr:rowOff>111590</xdr:rowOff>
    </xdr:from>
    <xdr:to>
      <xdr:col>23</xdr:col>
      <xdr:colOff>11218</xdr:colOff>
      <xdr:row>18</xdr:row>
      <xdr:rowOff>45829</xdr:rowOff>
    </xdr:to>
    <xdr:sp macro="" textlink="">
      <xdr:nvSpPr>
        <xdr:cNvPr id="98" name="Rectangle 97"/>
        <xdr:cNvSpPr/>
      </xdr:nvSpPr>
      <xdr:spPr>
        <a:xfrm>
          <a:off x="10449016" y="2691999"/>
          <a:ext cx="7296020" cy="1267739"/>
        </a:xfrm>
        <a:prstGeom prst="rect">
          <a:avLst/>
        </a:prstGeom>
        <a:noFill/>
        <a:ln w="12700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22</xdr:col>
      <xdr:colOff>454896</xdr:colOff>
      <xdr:row>9</xdr:row>
      <xdr:rowOff>176893</xdr:rowOff>
    </xdr:from>
    <xdr:to>
      <xdr:col>22</xdr:col>
      <xdr:colOff>455120</xdr:colOff>
      <xdr:row>19</xdr:row>
      <xdr:rowOff>105536</xdr:rowOff>
    </xdr:to>
    <xdr:cxnSp macro="">
      <xdr:nvCxnSpPr>
        <xdr:cNvPr id="99" name="Straight Connector 98"/>
        <xdr:cNvCxnSpPr/>
      </xdr:nvCxnSpPr>
      <xdr:spPr>
        <a:xfrm flipH="1">
          <a:off x="17582578" y="2272393"/>
          <a:ext cx="224" cy="1937552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62516</xdr:colOff>
      <xdr:row>21</xdr:row>
      <xdr:rowOff>11548</xdr:rowOff>
    </xdr:from>
    <xdr:to>
      <xdr:col>23</xdr:col>
      <xdr:colOff>257098</xdr:colOff>
      <xdr:row>22</xdr:row>
      <xdr:rowOff>90352</xdr:rowOff>
    </xdr:to>
    <xdr:sp macro="" textlink="">
      <xdr:nvSpPr>
        <xdr:cNvPr id="113" name="TextBox 82"/>
        <xdr:cNvSpPr txBox="1"/>
      </xdr:nvSpPr>
      <xdr:spPr>
        <a:xfrm>
          <a:off x="17190198" y="4496957"/>
          <a:ext cx="800718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BRG</a:t>
          </a:r>
        </a:p>
      </xdr:txBody>
    </xdr:sp>
    <xdr:clientData/>
  </xdr:twoCellAnchor>
  <xdr:twoCellAnchor>
    <xdr:from>
      <xdr:col>13</xdr:col>
      <xdr:colOff>447048</xdr:colOff>
      <xdr:row>19</xdr:row>
      <xdr:rowOff>127713</xdr:rowOff>
    </xdr:from>
    <xdr:to>
      <xdr:col>13</xdr:col>
      <xdr:colOff>747015</xdr:colOff>
      <xdr:row>21</xdr:row>
      <xdr:rowOff>51513</xdr:rowOff>
    </xdr:to>
    <xdr:sp macro="" textlink="">
      <xdr:nvSpPr>
        <xdr:cNvPr id="121" name="Oval 120"/>
        <xdr:cNvSpPr/>
      </xdr:nvSpPr>
      <xdr:spPr>
        <a:xfrm>
          <a:off x="10474275" y="4232122"/>
          <a:ext cx="299967" cy="304800"/>
        </a:xfrm>
        <a:prstGeom prst="ellipse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C</a:t>
          </a:r>
        </a:p>
      </xdr:txBody>
    </xdr:sp>
    <xdr:clientData/>
  </xdr:twoCellAnchor>
  <xdr:twoCellAnchor>
    <xdr:from>
      <xdr:col>13</xdr:col>
      <xdr:colOff>592480</xdr:colOff>
      <xdr:row>19</xdr:row>
      <xdr:rowOff>170282</xdr:rowOff>
    </xdr:from>
    <xdr:to>
      <xdr:col>13</xdr:col>
      <xdr:colOff>592745</xdr:colOff>
      <xdr:row>21</xdr:row>
      <xdr:rowOff>16327</xdr:rowOff>
    </xdr:to>
    <xdr:cxnSp macro="">
      <xdr:nvCxnSpPr>
        <xdr:cNvPr id="122" name="Straight Connector 121"/>
        <xdr:cNvCxnSpPr/>
      </xdr:nvCxnSpPr>
      <xdr:spPr>
        <a:xfrm flipH="1">
          <a:off x="10619707" y="4274691"/>
          <a:ext cx="265" cy="22704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592911</xdr:colOff>
      <xdr:row>21</xdr:row>
      <xdr:rowOff>16327</xdr:rowOff>
    </xdr:from>
    <xdr:to>
      <xdr:col>13</xdr:col>
      <xdr:colOff>708336</xdr:colOff>
      <xdr:row>21</xdr:row>
      <xdr:rowOff>16327</xdr:rowOff>
    </xdr:to>
    <xdr:cxnSp macro="">
      <xdr:nvCxnSpPr>
        <xdr:cNvPr id="123" name="Straight Connector 122"/>
        <xdr:cNvCxnSpPr/>
      </xdr:nvCxnSpPr>
      <xdr:spPr>
        <a:xfrm>
          <a:off x="10620138" y="4501736"/>
          <a:ext cx="115425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300790</xdr:colOff>
      <xdr:row>19</xdr:row>
      <xdr:rowOff>125329</xdr:rowOff>
    </xdr:from>
    <xdr:to>
      <xdr:col>22</xdr:col>
      <xdr:colOff>600757</xdr:colOff>
      <xdr:row>21</xdr:row>
      <xdr:rowOff>49129</xdr:rowOff>
    </xdr:to>
    <xdr:sp macro="" textlink="">
      <xdr:nvSpPr>
        <xdr:cNvPr id="60" name="Oval 59"/>
        <xdr:cNvSpPr/>
      </xdr:nvSpPr>
      <xdr:spPr>
        <a:xfrm>
          <a:off x="17428472" y="4229738"/>
          <a:ext cx="299967" cy="304800"/>
        </a:xfrm>
        <a:prstGeom prst="ellipse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C</a:t>
          </a:r>
        </a:p>
      </xdr:txBody>
    </xdr:sp>
    <xdr:clientData/>
  </xdr:twoCellAnchor>
  <xdr:twoCellAnchor>
    <xdr:from>
      <xdr:col>22</xdr:col>
      <xdr:colOff>446222</xdr:colOff>
      <xdr:row>19</xdr:row>
      <xdr:rowOff>167898</xdr:rowOff>
    </xdr:from>
    <xdr:to>
      <xdr:col>22</xdr:col>
      <xdr:colOff>446487</xdr:colOff>
      <xdr:row>21</xdr:row>
      <xdr:rowOff>13943</xdr:rowOff>
    </xdr:to>
    <xdr:cxnSp macro="">
      <xdr:nvCxnSpPr>
        <xdr:cNvPr id="62" name="Straight Connector 61"/>
        <xdr:cNvCxnSpPr/>
      </xdr:nvCxnSpPr>
      <xdr:spPr>
        <a:xfrm flipH="1">
          <a:off x="17573904" y="4272307"/>
          <a:ext cx="265" cy="22704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446653</xdr:colOff>
      <xdr:row>21</xdr:row>
      <xdr:rowOff>13943</xdr:rowOff>
    </xdr:from>
    <xdr:to>
      <xdr:col>22</xdr:col>
      <xdr:colOff>562078</xdr:colOff>
      <xdr:row>21</xdr:row>
      <xdr:rowOff>13943</xdr:rowOff>
    </xdr:to>
    <xdr:cxnSp macro="">
      <xdr:nvCxnSpPr>
        <xdr:cNvPr id="63" name="Straight Connector 62"/>
        <xdr:cNvCxnSpPr/>
      </xdr:nvCxnSpPr>
      <xdr:spPr>
        <a:xfrm>
          <a:off x="17574335" y="4499352"/>
          <a:ext cx="115425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285751</xdr:colOff>
      <xdr:row>19</xdr:row>
      <xdr:rowOff>125329</xdr:rowOff>
    </xdr:from>
    <xdr:to>
      <xdr:col>11</xdr:col>
      <xdr:colOff>585718</xdr:colOff>
      <xdr:row>21</xdr:row>
      <xdr:rowOff>49129</xdr:rowOff>
    </xdr:to>
    <xdr:sp macro="" textlink="">
      <xdr:nvSpPr>
        <xdr:cNvPr id="64" name="Oval 63"/>
        <xdr:cNvSpPr/>
      </xdr:nvSpPr>
      <xdr:spPr>
        <a:xfrm>
          <a:off x="6988343" y="4256171"/>
          <a:ext cx="299967" cy="304800"/>
        </a:xfrm>
        <a:prstGeom prst="ellipse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C</a:t>
          </a:r>
        </a:p>
      </xdr:txBody>
    </xdr:sp>
    <xdr:clientData/>
  </xdr:twoCellAnchor>
  <xdr:twoCellAnchor>
    <xdr:from>
      <xdr:col>11</xdr:col>
      <xdr:colOff>431183</xdr:colOff>
      <xdr:row>19</xdr:row>
      <xdr:rowOff>167898</xdr:rowOff>
    </xdr:from>
    <xdr:to>
      <xdr:col>11</xdr:col>
      <xdr:colOff>431448</xdr:colOff>
      <xdr:row>21</xdr:row>
      <xdr:rowOff>13943</xdr:rowOff>
    </xdr:to>
    <xdr:cxnSp macro="">
      <xdr:nvCxnSpPr>
        <xdr:cNvPr id="65" name="Straight Connector 64"/>
        <xdr:cNvCxnSpPr/>
      </xdr:nvCxnSpPr>
      <xdr:spPr>
        <a:xfrm flipH="1">
          <a:off x="7133775" y="4298740"/>
          <a:ext cx="265" cy="22704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431614</xdr:colOff>
      <xdr:row>21</xdr:row>
      <xdr:rowOff>13943</xdr:rowOff>
    </xdr:from>
    <xdr:to>
      <xdr:col>11</xdr:col>
      <xdr:colOff>547039</xdr:colOff>
      <xdr:row>21</xdr:row>
      <xdr:rowOff>13943</xdr:rowOff>
    </xdr:to>
    <xdr:cxnSp macro="">
      <xdr:nvCxnSpPr>
        <xdr:cNvPr id="66" name="Straight Connector 65"/>
        <xdr:cNvCxnSpPr/>
      </xdr:nvCxnSpPr>
      <xdr:spPr>
        <a:xfrm>
          <a:off x="7153543" y="4553286"/>
          <a:ext cx="115425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295776</xdr:colOff>
      <xdr:row>19</xdr:row>
      <xdr:rowOff>130342</xdr:rowOff>
    </xdr:from>
    <xdr:to>
      <xdr:col>0</xdr:col>
      <xdr:colOff>595743</xdr:colOff>
      <xdr:row>21</xdr:row>
      <xdr:rowOff>54142</xdr:rowOff>
    </xdr:to>
    <xdr:sp macro="" textlink="">
      <xdr:nvSpPr>
        <xdr:cNvPr id="67" name="Oval 66"/>
        <xdr:cNvSpPr/>
      </xdr:nvSpPr>
      <xdr:spPr>
        <a:xfrm>
          <a:off x="295776" y="4261184"/>
          <a:ext cx="299967" cy="304800"/>
        </a:xfrm>
        <a:prstGeom prst="ellipse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C</a:t>
          </a:r>
        </a:p>
      </xdr:txBody>
    </xdr:sp>
    <xdr:clientData/>
  </xdr:twoCellAnchor>
  <xdr:twoCellAnchor>
    <xdr:from>
      <xdr:col>0</xdr:col>
      <xdr:colOff>441208</xdr:colOff>
      <xdr:row>19</xdr:row>
      <xdr:rowOff>172911</xdr:rowOff>
    </xdr:from>
    <xdr:to>
      <xdr:col>0</xdr:col>
      <xdr:colOff>441473</xdr:colOff>
      <xdr:row>21</xdr:row>
      <xdr:rowOff>18956</xdr:rowOff>
    </xdr:to>
    <xdr:cxnSp macro="">
      <xdr:nvCxnSpPr>
        <xdr:cNvPr id="68" name="Straight Connector 67"/>
        <xdr:cNvCxnSpPr/>
      </xdr:nvCxnSpPr>
      <xdr:spPr>
        <a:xfrm flipH="1">
          <a:off x="441208" y="4303753"/>
          <a:ext cx="265" cy="22704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441639</xdr:colOff>
      <xdr:row>21</xdr:row>
      <xdr:rowOff>18956</xdr:rowOff>
    </xdr:from>
    <xdr:to>
      <xdr:col>0</xdr:col>
      <xdr:colOff>557064</xdr:colOff>
      <xdr:row>21</xdr:row>
      <xdr:rowOff>18956</xdr:rowOff>
    </xdr:to>
    <xdr:cxnSp macro="">
      <xdr:nvCxnSpPr>
        <xdr:cNvPr id="69" name="Straight Connector 68"/>
        <xdr:cNvCxnSpPr/>
      </xdr:nvCxnSpPr>
      <xdr:spPr>
        <a:xfrm>
          <a:off x="441639" y="4558299"/>
          <a:ext cx="115425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714375</xdr:colOff>
      <xdr:row>13</xdr:row>
      <xdr:rowOff>112575</xdr:rowOff>
    </xdr:from>
    <xdr:to>
      <xdr:col>2</xdr:col>
      <xdr:colOff>714375</xdr:colOff>
      <xdr:row>15</xdr:row>
      <xdr:rowOff>34643</xdr:rowOff>
    </xdr:to>
    <xdr:cxnSp macro="">
      <xdr:nvCxnSpPr>
        <xdr:cNvPr id="4" name="Straight Connector 3"/>
        <xdr:cNvCxnSpPr/>
      </xdr:nvCxnSpPr>
      <xdr:spPr>
        <a:xfrm>
          <a:off x="2037849" y="3451338"/>
          <a:ext cx="0" cy="3030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13</xdr:row>
      <xdr:rowOff>112574</xdr:rowOff>
    </xdr:from>
    <xdr:to>
      <xdr:col>4</xdr:col>
      <xdr:colOff>1</xdr:colOff>
      <xdr:row>15</xdr:row>
      <xdr:rowOff>34642</xdr:rowOff>
    </xdr:to>
    <xdr:cxnSp macro="">
      <xdr:nvCxnSpPr>
        <xdr:cNvPr id="71" name="Straight Connector 70"/>
        <xdr:cNvCxnSpPr/>
      </xdr:nvCxnSpPr>
      <xdr:spPr>
        <a:xfrm>
          <a:off x="2912646" y="3451337"/>
          <a:ext cx="0" cy="3030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47631</xdr:rowOff>
    </xdr:from>
    <xdr:to>
      <xdr:col>4</xdr:col>
      <xdr:colOff>216477</xdr:colOff>
      <xdr:row>15</xdr:row>
      <xdr:rowOff>47631</xdr:rowOff>
    </xdr:to>
    <xdr:cxnSp macro="">
      <xdr:nvCxnSpPr>
        <xdr:cNvPr id="72" name="Straight Connector 71"/>
        <xdr:cNvCxnSpPr/>
      </xdr:nvCxnSpPr>
      <xdr:spPr>
        <a:xfrm>
          <a:off x="2912645" y="3767394"/>
          <a:ext cx="21647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1788102</xdr:colOff>
      <xdr:row>16</xdr:row>
      <xdr:rowOff>177512</xdr:rowOff>
    </xdr:from>
    <xdr:to>
      <xdr:col>12</xdr:col>
      <xdr:colOff>1788369</xdr:colOff>
      <xdr:row>17</xdr:row>
      <xdr:rowOff>173183</xdr:rowOff>
    </xdr:to>
    <xdr:cxnSp macro="">
      <xdr:nvCxnSpPr>
        <xdr:cNvPr id="78" name="Straight Connector 77"/>
        <xdr:cNvCxnSpPr/>
      </xdr:nvCxnSpPr>
      <xdr:spPr>
        <a:xfrm flipH="1">
          <a:off x="9282545" y="3745057"/>
          <a:ext cx="267" cy="18617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1386321</xdr:colOff>
      <xdr:row>16</xdr:row>
      <xdr:rowOff>174048</xdr:rowOff>
    </xdr:from>
    <xdr:to>
      <xdr:col>12</xdr:col>
      <xdr:colOff>1386588</xdr:colOff>
      <xdr:row>17</xdr:row>
      <xdr:rowOff>169719</xdr:rowOff>
    </xdr:to>
    <xdr:cxnSp macro="">
      <xdr:nvCxnSpPr>
        <xdr:cNvPr id="80" name="Straight Connector 79"/>
        <xdr:cNvCxnSpPr/>
      </xdr:nvCxnSpPr>
      <xdr:spPr>
        <a:xfrm flipH="1">
          <a:off x="8880764" y="3741593"/>
          <a:ext cx="267" cy="18617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489226</xdr:colOff>
      <xdr:row>11</xdr:row>
      <xdr:rowOff>24240</xdr:rowOff>
    </xdr:from>
    <xdr:to>
      <xdr:col>26</xdr:col>
      <xdr:colOff>502541</xdr:colOff>
      <xdr:row>18</xdr:row>
      <xdr:rowOff>138540</xdr:rowOff>
    </xdr:to>
    <xdr:pic>
      <xdr:nvPicPr>
        <xdr:cNvPr id="70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68146" y="2985649"/>
          <a:ext cx="1234247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482270</xdr:colOff>
      <xdr:row>10</xdr:row>
      <xdr:rowOff>138540</xdr:rowOff>
    </xdr:from>
    <xdr:to>
      <xdr:col>25</xdr:col>
      <xdr:colOff>488309</xdr:colOff>
      <xdr:row>19</xdr:row>
      <xdr:rowOff>24240</xdr:rowOff>
    </xdr:to>
    <xdr:cxnSp macro="">
      <xdr:nvCxnSpPr>
        <xdr:cNvPr id="73" name="Straight Connector 72"/>
        <xdr:cNvCxnSpPr/>
      </xdr:nvCxnSpPr>
      <xdr:spPr>
        <a:xfrm flipH="1">
          <a:off x="19471656" y="2909449"/>
          <a:ext cx="6039" cy="160020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600422</xdr:colOff>
      <xdr:row>18</xdr:row>
      <xdr:rowOff>32157</xdr:rowOff>
    </xdr:from>
    <xdr:to>
      <xdr:col>26</xdr:col>
      <xdr:colOff>382746</xdr:colOff>
      <xdr:row>18</xdr:row>
      <xdr:rowOff>82229</xdr:rowOff>
    </xdr:to>
    <xdr:sp macro="" textlink="">
      <xdr:nvSpPr>
        <xdr:cNvPr id="77" name="Freeform 76"/>
        <xdr:cNvSpPr/>
      </xdr:nvSpPr>
      <xdr:spPr>
        <a:xfrm rot="10800000">
          <a:off x="19589808" y="4327066"/>
          <a:ext cx="392790" cy="50072"/>
        </a:xfrm>
        <a:custGeom>
          <a:avLst/>
          <a:gdLst>
            <a:gd name="connsiteX0" fmla="*/ 21572 w 356516"/>
            <a:gd name="connsiteY0" fmla="*/ 17972 h 57509"/>
            <a:gd name="connsiteX1" fmla="*/ 3600 w 356516"/>
            <a:gd name="connsiteY1" fmla="*/ 25160 h 57509"/>
            <a:gd name="connsiteX2" fmla="*/ 3600 w 356516"/>
            <a:gd name="connsiteY2" fmla="*/ 53915 h 57509"/>
            <a:gd name="connsiteX3" fmla="*/ 14383 w 356516"/>
            <a:gd name="connsiteY3" fmla="*/ 57509 h 57509"/>
            <a:gd name="connsiteX4" fmla="*/ 79081 w 356516"/>
            <a:gd name="connsiteY4" fmla="*/ 53915 h 57509"/>
            <a:gd name="connsiteX5" fmla="*/ 89864 w 356516"/>
            <a:gd name="connsiteY5" fmla="*/ 50321 h 57509"/>
            <a:gd name="connsiteX6" fmla="*/ 258798 w 356516"/>
            <a:gd name="connsiteY6" fmla="*/ 46726 h 57509"/>
            <a:gd name="connsiteX7" fmla="*/ 294742 w 356516"/>
            <a:gd name="connsiteY7" fmla="*/ 43132 h 57509"/>
            <a:gd name="connsiteX8" fmla="*/ 348657 w 356516"/>
            <a:gd name="connsiteY8" fmla="*/ 14377 h 57509"/>
            <a:gd name="connsiteX9" fmla="*/ 327091 w 356516"/>
            <a:gd name="connsiteY9" fmla="*/ 7189 h 57509"/>
            <a:gd name="connsiteX10" fmla="*/ 316308 w 356516"/>
            <a:gd name="connsiteY10" fmla="*/ 3594 h 57509"/>
            <a:gd name="connsiteX11" fmla="*/ 204883 w 356516"/>
            <a:gd name="connsiteY11" fmla="*/ 0 h 57509"/>
            <a:gd name="connsiteX12" fmla="*/ 107836 w 356516"/>
            <a:gd name="connsiteY12" fmla="*/ 3594 h 57509"/>
            <a:gd name="connsiteX13" fmla="*/ 93459 w 356516"/>
            <a:gd name="connsiteY13" fmla="*/ 7189 h 57509"/>
            <a:gd name="connsiteX14" fmla="*/ 21572 w 356516"/>
            <a:gd name="connsiteY14" fmla="*/ 17972 h 575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356516" h="57509">
              <a:moveTo>
                <a:pt x="21572" y="17972"/>
              </a:moveTo>
              <a:cubicBezTo>
                <a:pt x="6595" y="20967"/>
                <a:pt x="8557" y="21030"/>
                <a:pt x="3600" y="25160"/>
              </a:cubicBezTo>
              <a:cubicBezTo>
                <a:pt x="-3023" y="30679"/>
                <a:pt x="1032" y="50062"/>
                <a:pt x="3600" y="53915"/>
              </a:cubicBezTo>
              <a:cubicBezTo>
                <a:pt x="5702" y="57067"/>
                <a:pt x="10789" y="56311"/>
                <a:pt x="14383" y="57509"/>
              </a:cubicBezTo>
              <a:cubicBezTo>
                <a:pt x="35949" y="56311"/>
                <a:pt x="57579" y="55963"/>
                <a:pt x="79081" y="53915"/>
              </a:cubicBezTo>
              <a:cubicBezTo>
                <a:pt x="82853" y="53556"/>
                <a:pt x="86078" y="50472"/>
                <a:pt x="89864" y="50321"/>
              </a:cubicBezTo>
              <a:cubicBezTo>
                <a:pt x="146143" y="48070"/>
                <a:pt x="202487" y="47924"/>
                <a:pt x="258798" y="46726"/>
              </a:cubicBezTo>
              <a:cubicBezTo>
                <a:pt x="270779" y="45528"/>
                <a:pt x="282736" y="44055"/>
                <a:pt x="294742" y="43132"/>
              </a:cubicBezTo>
              <a:cubicBezTo>
                <a:pt x="300011" y="42727"/>
                <a:pt x="381740" y="56912"/>
                <a:pt x="348657" y="14377"/>
              </a:cubicBezTo>
              <a:cubicBezTo>
                <a:pt x="344005" y="8396"/>
                <a:pt x="334280" y="9585"/>
                <a:pt x="327091" y="7189"/>
              </a:cubicBezTo>
              <a:cubicBezTo>
                <a:pt x="323497" y="5991"/>
                <a:pt x="320095" y="3716"/>
                <a:pt x="316308" y="3594"/>
              </a:cubicBezTo>
              <a:lnTo>
                <a:pt x="204883" y="0"/>
              </a:lnTo>
              <a:cubicBezTo>
                <a:pt x="172534" y="1198"/>
                <a:pt x="140140" y="1510"/>
                <a:pt x="107836" y="3594"/>
              </a:cubicBezTo>
              <a:cubicBezTo>
                <a:pt x="102906" y="3912"/>
                <a:pt x="98371" y="6663"/>
                <a:pt x="93459" y="7189"/>
              </a:cubicBezTo>
              <a:cubicBezTo>
                <a:pt x="25442" y="14476"/>
                <a:pt x="36549" y="14977"/>
                <a:pt x="21572" y="17972"/>
              </a:cubicBezTo>
              <a:close/>
            </a:path>
          </a:pathLst>
        </a:custGeom>
        <a:pattFill prst="openDmnd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590217</xdr:colOff>
      <xdr:row>17</xdr:row>
      <xdr:rowOff>53496</xdr:rowOff>
    </xdr:from>
    <xdr:to>
      <xdr:col>26</xdr:col>
      <xdr:colOff>383867</xdr:colOff>
      <xdr:row>17</xdr:row>
      <xdr:rowOff>56625</xdr:rowOff>
    </xdr:to>
    <xdr:cxnSp macro="">
      <xdr:nvCxnSpPr>
        <xdr:cNvPr id="79" name="Straight Connector 78"/>
        <xdr:cNvCxnSpPr/>
      </xdr:nvCxnSpPr>
      <xdr:spPr>
        <a:xfrm>
          <a:off x="19579603" y="4157905"/>
          <a:ext cx="404116" cy="3129"/>
        </a:xfrm>
        <a:prstGeom prst="line">
          <a:avLst/>
        </a:prstGeom>
        <a:ln>
          <a:solidFill>
            <a:schemeClr val="tx1"/>
          </a:solidFill>
          <a:prstDash val="solid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409070</xdr:colOff>
      <xdr:row>15</xdr:row>
      <xdr:rowOff>163305</xdr:rowOff>
    </xdr:from>
    <xdr:to>
      <xdr:col>27</xdr:col>
      <xdr:colOff>286420</xdr:colOff>
      <xdr:row>17</xdr:row>
      <xdr:rowOff>51609</xdr:rowOff>
    </xdr:to>
    <xdr:sp macro="" textlink="">
      <xdr:nvSpPr>
        <xdr:cNvPr id="83" name="TextBox 82"/>
        <xdr:cNvSpPr txBox="1"/>
      </xdr:nvSpPr>
      <xdr:spPr>
        <a:xfrm>
          <a:off x="19398456" y="3886714"/>
          <a:ext cx="1098282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Width (W)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27</xdr:col>
      <xdr:colOff>21357</xdr:colOff>
      <xdr:row>18</xdr:row>
      <xdr:rowOff>130735</xdr:rowOff>
    </xdr:from>
    <xdr:to>
      <xdr:col>27</xdr:col>
      <xdr:colOff>21357</xdr:colOff>
      <xdr:row>19</xdr:row>
      <xdr:rowOff>108755</xdr:rowOff>
    </xdr:to>
    <xdr:cxnSp macro="">
      <xdr:nvCxnSpPr>
        <xdr:cNvPr id="84" name="Straight Arrow Connector 83"/>
        <xdr:cNvCxnSpPr/>
      </xdr:nvCxnSpPr>
      <xdr:spPr>
        <a:xfrm flipV="1">
          <a:off x="20231675" y="4425644"/>
          <a:ext cx="0" cy="1685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21356</xdr:colOff>
      <xdr:row>17</xdr:row>
      <xdr:rowOff>87498</xdr:rowOff>
    </xdr:from>
    <xdr:to>
      <xdr:col>27</xdr:col>
      <xdr:colOff>21356</xdr:colOff>
      <xdr:row>18</xdr:row>
      <xdr:rowOff>80171</xdr:rowOff>
    </xdr:to>
    <xdr:cxnSp macro="">
      <xdr:nvCxnSpPr>
        <xdr:cNvPr id="85" name="Straight Arrow Connector 84"/>
        <xdr:cNvCxnSpPr/>
      </xdr:nvCxnSpPr>
      <xdr:spPr>
        <a:xfrm>
          <a:off x="20231674" y="4191907"/>
          <a:ext cx="0" cy="18317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414131</xdr:colOff>
      <xdr:row>19</xdr:row>
      <xdr:rowOff>37010</xdr:rowOff>
    </xdr:from>
    <xdr:to>
      <xdr:col>27</xdr:col>
      <xdr:colOff>539820</xdr:colOff>
      <xdr:row>20</xdr:row>
      <xdr:rowOff>115814</xdr:rowOff>
    </xdr:to>
    <xdr:sp macro="" textlink="">
      <xdr:nvSpPr>
        <xdr:cNvPr id="86" name="TextBox 82"/>
        <xdr:cNvSpPr txBox="1"/>
      </xdr:nvSpPr>
      <xdr:spPr>
        <a:xfrm>
          <a:off x="18793240" y="4517901"/>
          <a:ext cx="1964428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Remaining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200">
              <a:latin typeface="Times New Roman" pitchFamily="18" charset="0"/>
              <a:cs typeface="Times New Roman" pitchFamily="18" charset="0"/>
            </a:rPr>
            <a:t>Thickness (t</a:t>
          </a:r>
          <a:r>
            <a:rPr lang="en-US" sz="1200" baseline="-25000">
              <a:latin typeface="Times New Roman" pitchFamily="18" charset="0"/>
              <a:cs typeface="Times New Roman" pitchFamily="18" charset="0"/>
            </a:rPr>
            <a:t>rem</a:t>
          </a:r>
          <a:r>
            <a:rPr lang="en-US" sz="1200">
              <a:latin typeface="Times New Roman" pitchFamily="18" charset="0"/>
              <a:cs typeface="Times New Roman" pitchFamily="18" charset="0"/>
            </a:rPr>
            <a:t>)</a:t>
          </a:r>
        </a:p>
      </xdr:txBody>
    </xdr:sp>
    <xdr:clientData/>
  </xdr:twoCellAnchor>
  <xdr:twoCellAnchor>
    <xdr:from>
      <xdr:col>26</xdr:col>
      <xdr:colOff>430337</xdr:colOff>
      <xdr:row>18</xdr:row>
      <xdr:rowOff>84282</xdr:rowOff>
    </xdr:from>
    <xdr:to>
      <xdr:col>27</xdr:col>
      <xdr:colOff>79816</xdr:colOff>
      <xdr:row>18</xdr:row>
      <xdr:rowOff>84282</xdr:rowOff>
    </xdr:to>
    <xdr:cxnSp macro="">
      <xdr:nvCxnSpPr>
        <xdr:cNvPr id="87" name="Straight Connector 86"/>
        <xdr:cNvCxnSpPr/>
      </xdr:nvCxnSpPr>
      <xdr:spPr>
        <a:xfrm>
          <a:off x="20030189" y="4379191"/>
          <a:ext cx="25994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584899</xdr:colOff>
      <xdr:row>18</xdr:row>
      <xdr:rowOff>133763</xdr:rowOff>
    </xdr:from>
    <xdr:to>
      <xdr:col>27</xdr:col>
      <xdr:colOff>79816</xdr:colOff>
      <xdr:row>18</xdr:row>
      <xdr:rowOff>133763</xdr:rowOff>
    </xdr:to>
    <xdr:cxnSp macro="">
      <xdr:nvCxnSpPr>
        <xdr:cNvPr id="88" name="Straight Connector 87"/>
        <xdr:cNvCxnSpPr/>
      </xdr:nvCxnSpPr>
      <xdr:spPr>
        <a:xfrm>
          <a:off x="20184751" y="4428672"/>
          <a:ext cx="105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387572</xdr:colOff>
      <xdr:row>16</xdr:row>
      <xdr:rowOff>185084</xdr:rowOff>
    </xdr:from>
    <xdr:to>
      <xdr:col>26</xdr:col>
      <xdr:colOff>387839</xdr:colOff>
      <xdr:row>17</xdr:row>
      <xdr:rowOff>180755</xdr:rowOff>
    </xdr:to>
    <xdr:cxnSp macro="">
      <xdr:nvCxnSpPr>
        <xdr:cNvPr id="89" name="Straight Connector 88"/>
        <xdr:cNvCxnSpPr/>
      </xdr:nvCxnSpPr>
      <xdr:spPr>
        <a:xfrm flipH="1">
          <a:off x="19987424" y="4098993"/>
          <a:ext cx="267" cy="18617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596257</xdr:colOff>
      <xdr:row>16</xdr:row>
      <xdr:rowOff>181620</xdr:rowOff>
    </xdr:from>
    <xdr:to>
      <xdr:col>25</xdr:col>
      <xdr:colOff>596524</xdr:colOff>
      <xdr:row>17</xdr:row>
      <xdr:rowOff>177291</xdr:rowOff>
    </xdr:to>
    <xdr:cxnSp macro="">
      <xdr:nvCxnSpPr>
        <xdr:cNvPr id="90" name="Straight Connector 89"/>
        <xdr:cNvCxnSpPr/>
      </xdr:nvCxnSpPr>
      <xdr:spPr>
        <a:xfrm flipH="1">
          <a:off x="19585643" y="4095529"/>
          <a:ext cx="267" cy="18617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2005</xdr:colOff>
      <xdr:row>17</xdr:row>
      <xdr:rowOff>44623</xdr:rowOff>
    </xdr:from>
    <xdr:to>
      <xdr:col>4</xdr:col>
      <xdr:colOff>218482</xdr:colOff>
      <xdr:row>17</xdr:row>
      <xdr:rowOff>44623</xdr:rowOff>
    </xdr:to>
    <xdr:cxnSp macro="">
      <xdr:nvCxnSpPr>
        <xdr:cNvPr id="81" name="Straight Connector 80"/>
        <xdr:cNvCxnSpPr/>
      </xdr:nvCxnSpPr>
      <xdr:spPr>
        <a:xfrm>
          <a:off x="2914650" y="4145386"/>
          <a:ext cx="21647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721895</xdr:colOff>
      <xdr:row>15</xdr:row>
      <xdr:rowOff>45119</xdr:rowOff>
    </xdr:from>
    <xdr:to>
      <xdr:col>3</xdr:col>
      <xdr:colOff>656723</xdr:colOff>
      <xdr:row>17</xdr:row>
      <xdr:rowOff>40105</xdr:rowOff>
    </xdr:to>
    <xdr:sp macro="" textlink="">
      <xdr:nvSpPr>
        <xdr:cNvPr id="2" name="Freeform 1"/>
        <xdr:cNvSpPr/>
      </xdr:nvSpPr>
      <xdr:spPr>
        <a:xfrm>
          <a:off x="2045369" y="3764882"/>
          <a:ext cx="857249" cy="375986"/>
        </a:xfrm>
        <a:custGeom>
          <a:avLst/>
          <a:gdLst>
            <a:gd name="connsiteX0" fmla="*/ 75686 w 878108"/>
            <a:gd name="connsiteY0" fmla="*/ 45118 h 463645"/>
            <a:gd name="connsiteX1" fmla="*/ 30568 w 878108"/>
            <a:gd name="connsiteY1" fmla="*/ 50131 h 463645"/>
            <a:gd name="connsiteX2" fmla="*/ 10515 w 878108"/>
            <a:gd name="connsiteY2" fmla="*/ 70184 h 463645"/>
            <a:gd name="connsiteX3" fmla="*/ 5502 w 878108"/>
            <a:gd name="connsiteY3" fmla="*/ 140368 h 463645"/>
            <a:gd name="connsiteX4" fmla="*/ 10515 w 878108"/>
            <a:gd name="connsiteY4" fmla="*/ 155408 h 463645"/>
            <a:gd name="connsiteX5" fmla="*/ 25555 w 878108"/>
            <a:gd name="connsiteY5" fmla="*/ 165434 h 463645"/>
            <a:gd name="connsiteX6" fmla="*/ 20542 w 878108"/>
            <a:gd name="connsiteY6" fmla="*/ 195513 h 463645"/>
            <a:gd name="connsiteX7" fmla="*/ 10515 w 878108"/>
            <a:gd name="connsiteY7" fmla="*/ 225592 h 463645"/>
            <a:gd name="connsiteX8" fmla="*/ 25555 w 878108"/>
            <a:gd name="connsiteY8" fmla="*/ 285750 h 463645"/>
            <a:gd name="connsiteX9" fmla="*/ 15529 w 878108"/>
            <a:gd name="connsiteY9" fmla="*/ 300789 h 463645"/>
            <a:gd name="connsiteX10" fmla="*/ 15529 w 878108"/>
            <a:gd name="connsiteY10" fmla="*/ 360947 h 463645"/>
            <a:gd name="connsiteX11" fmla="*/ 20542 w 878108"/>
            <a:gd name="connsiteY11" fmla="*/ 386013 h 463645"/>
            <a:gd name="connsiteX12" fmla="*/ 50621 w 878108"/>
            <a:gd name="connsiteY12" fmla="*/ 406066 h 463645"/>
            <a:gd name="connsiteX13" fmla="*/ 65660 w 878108"/>
            <a:gd name="connsiteY13" fmla="*/ 416092 h 463645"/>
            <a:gd name="connsiteX14" fmla="*/ 100752 w 878108"/>
            <a:gd name="connsiteY14" fmla="*/ 426118 h 463645"/>
            <a:gd name="connsiteX15" fmla="*/ 190989 w 878108"/>
            <a:gd name="connsiteY15" fmla="*/ 436145 h 463645"/>
            <a:gd name="connsiteX16" fmla="*/ 221068 w 878108"/>
            <a:gd name="connsiteY16" fmla="*/ 446171 h 463645"/>
            <a:gd name="connsiteX17" fmla="*/ 336371 w 878108"/>
            <a:gd name="connsiteY17" fmla="*/ 456197 h 463645"/>
            <a:gd name="connsiteX18" fmla="*/ 441647 w 878108"/>
            <a:gd name="connsiteY18" fmla="*/ 446171 h 463645"/>
            <a:gd name="connsiteX19" fmla="*/ 456686 w 878108"/>
            <a:gd name="connsiteY19" fmla="*/ 436145 h 463645"/>
            <a:gd name="connsiteX20" fmla="*/ 466713 w 878108"/>
            <a:gd name="connsiteY20" fmla="*/ 426118 h 463645"/>
            <a:gd name="connsiteX21" fmla="*/ 546923 w 878108"/>
            <a:gd name="connsiteY21" fmla="*/ 436145 h 463645"/>
            <a:gd name="connsiteX22" fmla="*/ 587029 w 878108"/>
            <a:gd name="connsiteY22" fmla="*/ 446171 h 463645"/>
            <a:gd name="connsiteX23" fmla="*/ 602068 w 878108"/>
            <a:gd name="connsiteY23" fmla="*/ 456197 h 463645"/>
            <a:gd name="connsiteX24" fmla="*/ 717371 w 878108"/>
            <a:gd name="connsiteY24" fmla="*/ 456197 h 463645"/>
            <a:gd name="connsiteX25" fmla="*/ 782542 w 878108"/>
            <a:gd name="connsiteY25" fmla="*/ 451184 h 463645"/>
            <a:gd name="connsiteX26" fmla="*/ 787555 w 878108"/>
            <a:gd name="connsiteY26" fmla="*/ 436145 h 463645"/>
            <a:gd name="connsiteX27" fmla="*/ 807608 w 878108"/>
            <a:gd name="connsiteY27" fmla="*/ 416092 h 463645"/>
            <a:gd name="connsiteX28" fmla="*/ 807608 w 878108"/>
            <a:gd name="connsiteY28" fmla="*/ 381000 h 463645"/>
            <a:gd name="connsiteX29" fmla="*/ 812621 w 878108"/>
            <a:gd name="connsiteY29" fmla="*/ 330868 h 463645"/>
            <a:gd name="connsiteX30" fmla="*/ 832673 w 878108"/>
            <a:gd name="connsiteY30" fmla="*/ 285750 h 463645"/>
            <a:gd name="connsiteX31" fmla="*/ 852726 w 878108"/>
            <a:gd name="connsiteY31" fmla="*/ 265697 h 463645"/>
            <a:gd name="connsiteX32" fmla="*/ 857739 w 878108"/>
            <a:gd name="connsiteY32" fmla="*/ 250658 h 463645"/>
            <a:gd name="connsiteX33" fmla="*/ 872779 w 878108"/>
            <a:gd name="connsiteY33" fmla="*/ 225592 h 463645"/>
            <a:gd name="connsiteX34" fmla="*/ 872779 w 878108"/>
            <a:gd name="connsiteY34" fmla="*/ 105276 h 463645"/>
            <a:gd name="connsiteX35" fmla="*/ 847713 w 878108"/>
            <a:gd name="connsiteY35" fmla="*/ 90237 h 463645"/>
            <a:gd name="connsiteX36" fmla="*/ 822647 w 878108"/>
            <a:gd name="connsiteY36" fmla="*/ 75197 h 463645"/>
            <a:gd name="connsiteX37" fmla="*/ 802594 w 878108"/>
            <a:gd name="connsiteY37" fmla="*/ 60158 h 463645"/>
            <a:gd name="connsiteX38" fmla="*/ 792568 w 878108"/>
            <a:gd name="connsiteY38" fmla="*/ 45118 h 463645"/>
            <a:gd name="connsiteX39" fmla="*/ 777529 w 878108"/>
            <a:gd name="connsiteY39" fmla="*/ 40105 h 463645"/>
            <a:gd name="connsiteX40" fmla="*/ 737423 w 878108"/>
            <a:gd name="connsiteY40" fmla="*/ 25066 h 463645"/>
            <a:gd name="connsiteX41" fmla="*/ 436634 w 878108"/>
            <a:gd name="connsiteY41" fmla="*/ 25066 h 463645"/>
            <a:gd name="connsiteX42" fmla="*/ 366450 w 878108"/>
            <a:gd name="connsiteY42" fmla="*/ 10026 h 463645"/>
            <a:gd name="connsiteX43" fmla="*/ 336371 w 878108"/>
            <a:gd name="connsiteY43" fmla="*/ 0 h 463645"/>
            <a:gd name="connsiteX44" fmla="*/ 196002 w 878108"/>
            <a:gd name="connsiteY44" fmla="*/ 5013 h 463645"/>
            <a:gd name="connsiteX45" fmla="*/ 165923 w 878108"/>
            <a:gd name="connsiteY45" fmla="*/ 10026 h 463645"/>
            <a:gd name="connsiteX46" fmla="*/ 115792 w 878108"/>
            <a:gd name="connsiteY46" fmla="*/ 25066 h 463645"/>
            <a:gd name="connsiteX47" fmla="*/ 75686 w 878108"/>
            <a:gd name="connsiteY47" fmla="*/ 45118 h 4636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</a:cxnLst>
          <a:rect l="l" t="t" r="r" b="b"/>
          <a:pathLst>
            <a:path w="878108" h="463645">
              <a:moveTo>
                <a:pt x="75686" y="45118"/>
              </a:moveTo>
              <a:cubicBezTo>
                <a:pt x="61482" y="49295"/>
                <a:pt x="44691" y="44699"/>
                <a:pt x="30568" y="50131"/>
              </a:cubicBezTo>
              <a:cubicBezTo>
                <a:pt x="21745" y="53524"/>
                <a:pt x="10515" y="70184"/>
                <a:pt x="10515" y="70184"/>
              </a:cubicBezTo>
              <a:cubicBezTo>
                <a:pt x="-2312" y="108667"/>
                <a:pt x="-2682" y="95356"/>
                <a:pt x="5502" y="140368"/>
              </a:cubicBezTo>
              <a:cubicBezTo>
                <a:pt x="6447" y="145567"/>
                <a:pt x="7214" y="151282"/>
                <a:pt x="10515" y="155408"/>
              </a:cubicBezTo>
              <a:cubicBezTo>
                <a:pt x="14279" y="160113"/>
                <a:pt x="20542" y="162092"/>
                <a:pt x="25555" y="165434"/>
              </a:cubicBezTo>
              <a:cubicBezTo>
                <a:pt x="23884" y="175460"/>
                <a:pt x="23007" y="185652"/>
                <a:pt x="20542" y="195513"/>
              </a:cubicBezTo>
              <a:cubicBezTo>
                <a:pt x="17979" y="205766"/>
                <a:pt x="10515" y="225592"/>
                <a:pt x="10515" y="225592"/>
              </a:cubicBezTo>
              <a:cubicBezTo>
                <a:pt x="26442" y="257445"/>
                <a:pt x="37515" y="257842"/>
                <a:pt x="25555" y="285750"/>
              </a:cubicBezTo>
              <a:cubicBezTo>
                <a:pt x="23182" y="291288"/>
                <a:pt x="18871" y="295776"/>
                <a:pt x="15529" y="300789"/>
              </a:cubicBezTo>
              <a:cubicBezTo>
                <a:pt x="9134" y="339153"/>
                <a:pt x="8553" y="322583"/>
                <a:pt x="15529" y="360947"/>
              </a:cubicBezTo>
              <a:cubicBezTo>
                <a:pt x="17053" y="369330"/>
                <a:pt x="16731" y="378392"/>
                <a:pt x="20542" y="386013"/>
              </a:cubicBezTo>
              <a:cubicBezTo>
                <a:pt x="30044" y="405017"/>
                <a:pt x="35768" y="398639"/>
                <a:pt x="50621" y="406066"/>
              </a:cubicBezTo>
              <a:cubicBezTo>
                <a:pt x="56010" y="408760"/>
                <a:pt x="60271" y="413398"/>
                <a:pt x="65660" y="416092"/>
              </a:cubicBezTo>
              <a:cubicBezTo>
                <a:pt x="71311" y="418917"/>
                <a:pt x="96336" y="425516"/>
                <a:pt x="100752" y="426118"/>
              </a:cubicBezTo>
              <a:cubicBezTo>
                <a:pt x="130739" y="430207"/>
                <a:pt x="190989" y="436145"/>
                <a:pt x="190989" y="436145"/>
              </a:cubicBezTo>
              <a:lnTo>
                <a:pt x="221068" y="446171"/>
              </a:lnTo>
              <a:cubicBezTo>
                <a:pt x="267853" y="461765"/>
                <a:pt x="230838" y="450920"/>
                <a:pt x="336371" y="456197"/>
              </a:cubicBezTo>
              <a:cubicBezTo>
                <a:pt x="338633" y="456071"/>
                <a:pt x="414385" y="459802"/>
                <a:pt x="441647" y="446171"/>
              </a:cubicBezTo>
              <a:cubicBezTo>
                <a:pt x="447036" y="443477"/>
                <a:pt x="451981" y="439909"/>
                <a:pt x="456686" y="436145"/>
              </a:cubicBezTo>
              <a:cubicBezTo>
                <a:pt x="460377" y="433192"/>
                <a:pt x="463371" y="429460"/>
                <a:pt x="466713" y="426118"/>
              </a:cubicBezTo>
              <a:cubicBezTo>
                <a:pt x="509796" y="430034"/>
                <a:pt x="513245" y="428373"/>
                <a:pt x="546923" y="436145"/>
              </a:cubicBezTo>
              <a:cubicBezTo>
                <a:pt x="560350" y="439244"/>
                <a:pt x="587029" y="446171"/>
                <a:pt x="587029" y="446171"/>
              </a:cubicBezTo>
              <a:cubicBezTo>
                <a:pt x="592042" y="449513"/>
                <a:pt x="596679" y="453503"/>
                <a:pt x="602068" y="456197"/>
              </a:cubicBezTo>
              <a:cubicBezTo>
                <a:pt x="634628" y="472477"/>
                <a:pt x="701910" y="457134"/>
                <a:pt x="717371" y="456197"/>
              </a:cubicBezTo>
              <a:cubicBezTo>
                <a:pt x="739119" y="454879"/>
                <a:pt x="760818" y="452855"/>
                <a:pt x="782542" y="451184"/>
              </a:cubicBezTo>
              <a:cubicBezTo>
                <a:pt x="784213" y="446171"/>
                <a:pt x="784484" y="440445"/>
                <a:pt x="787555" y="436145"/>
              </a:cubicBezTo>
              <a:cubicBezTo>
                <a:pt x="793050" y="428453"/>
                <a:pt x="807608" y="416092"/>
                <a:pt x="807608" y="416092"/>
              </a:cubicBezTo>
              <a:cubicBezTo>
                <a:pt x="819628" y="380031"/>
                <a:pt x="807608" y="425064"/>
                <a:pt x="807608" y="381000"/>
              </a:cubicBezTo>
              <a:cubicBezTo>
                <a:pt x="807608" y="364206"/>
                <a:pt x="809526" y="347374"/>
                <a:pt x="812621" y="330868"/>
              </a:cubicBezTo>
              <a:cubicBezTo>
                <a:pt x="815641" y="314760"/>
                <a:pt x="821864" y="298360"/>
                <a:pt x="832673" y="285750"/>
              </a:cubicBezTo>
              <a:cubicBezTo>
                <a:pt x="838825" y="278573"/>
                <a:pt x="852726" y="265697"/>
                <a:pt x="852726" y="265697"/>
              </a:cubicBezTo>
              <a:cubicBezTo>
                <a:pt x="854397" y="260684"/>
                <a:pt x="855020" y="255189"/>
                <a:pt x="857739" y="250658"/>
              </a:cubicBezTo>
              <a:cubicBezTo>
                <a:pt x="878386" y="216246"/>
                <a:pt x="858573" y="268200"/>
                <a:pt x="872779" y="225592"/>
              </a:cubicBezTo>
              <a:cubicBezTo>
                <a:pt x="873592" y="210962"/>
                <a:pt x="884352" y="136136"/>
                <a:pt x="872779" y="105276"/>
              </a:cubicBezTo>
              <a:cubicBezTo>
                <a:pt x="868847" y="94791"/>
                <a:pt x="856244" y="93081"/>
                <a:pt x="847713" y="90237"/>
              </a:cubicBezTo>
              <a:cubicBezTo>
                <a:pt x="824248" y="66772"/>
                <a:pt x="853015" y="92550"/>
                <a:pt x="822647" y="75197"/>
              </a:cubicBezTo>
              <a:cubicBezTo>
                <a:pt x="815393" y="71052"/>
                <a:pt x="809278" y="65171"/>
                <a:pt x="802594" y="60158"/>
              </a:cubicBezTo>
              <a:cubicBezTo>
                <a:pt x="799252" y="55145"/>
                <a:pt x="797273" y="48882"/>
                <a:pt x="792568" y="45118"/>
              </a:cubicBezTo>
              <a:cubicBezTo>
                <a:pt x="788442" y="41817"/>
                <a:pt x="782255" y="42468"/>
                <a:pt x="777529" y="40105"/>
              </a:cubicBezTo>
              <a:cubicBezTo>
                <a:pt x="743106" y="22894"/>
                <a:pt x="785782" y="34737"/>
                <a:pt x="737423" y="25066"/>
              </a:cubicBezTo>
              <a:cubicBezTo>
                <a:pt x="643957" y="27291"/>
                <a:pt x="533800" y="35477"/>
                <a:pt x="436634" y="25066"/>
              </a:cubicBezTo>
              <a:cubicBezTo>
                <a:pt x="430600" y="24419"/>
                <a:pt x="382475" y="14834"/>
                <a:pt x="366450" y="10026"/>
              </a:cubicBezTo>
              <a:cubicBezTo>
                <a:pt x="356327" y="6989"/>
                <a:pt x="336371" y="0"/>
                <a:pt x="336371" y="0"/>
              </a:cubicBezTo>
              <a:cubicBezTo>
                <a:pt x="289581" y="1671"/>
                <a:pt x="242741" y="2264"/>
                <a:pt x="196002" y="5013"/>
              </a:cubicBezTo>
              <a:cubicBezTo>
                <a:pt x="185855" y="5610"/>
                <a:pt x="175784" y="7561"/>
                <a:pt x="165923" y="10026"/>
              </a:cubicBezTo>
              <a:cubicBezTo>
                <a:pt x="131068" y="18739"/>
                <a:pt x="144949" y="19764"/>
                <a:pt x="115792" y="25066"/>
              </a:cubicBezTo>
              <a:cubicBezTo>
                <a:pt x="80425" y="31497"/>
                <a:pt x="89890" y="40941"/>
                <a:pt x="75686" y="45118"/>
              </a:cubicBezTo>
              <a:close/>
            </a:path>
          </a:pathLst>
        </a:custGeom>
        <a:pattFill prst="openDmnd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90237</xdr:colOff>
      <xdr:row>18</xdr:row>
      <xdr:rowOff>45119</xdr:rowOff>
    </xdr:from>
    <xdr:to>
      <xdr:col>4</xdr:col>
      <xdr:colOff>90237</xdr:colOff>
      <xdr:row>19</xdr:row>
      <xdr:rowOff>150395</xdr:rowOff>
    </xdr:to>
    <xdr:cxnSp macro="">
      <xdr:nvCxnSpPr>
        <xdr:cNvPr id="9" name="Straight Arrow Connector 8"/>
        <xdr:cNvCxnSpPr/>
      </xdr:nvCxnSpPr>
      <xdr:spPr>
        <a:xfrm flipV="1">
          <a:off x="3002882" y="4336382"/>
          <a:ext cx="0" cy="295776"/>
        </a:xfrm>
        <a:prstGeom prst="straightConnector1">
          <a:avLst/>
        </a:prstGeom>
        <a:ln>
          <a:solidFill>
            <a:schemeClr val="tx1"/>
          </a:solidFill>
          <a:headEnd type="none"/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123944</xdr:colOff>
      <xdr:row>19</xdr:row>
      <xdr:rowOff>35681</xdr:rowOff>
    </xdr:from>
    <xdr:to>
      <xdr:col>6</xdr:col>
      <xdr:colOff>186446</xdr:colOff>
      <xdr:row>20</xdr:row>
      <xdr:rowOff>114485</xdr:rowOff>
    </xdr:to>
    <xdr:sp macro="" textlink="">
      <xdr:nvSpPr>
        <xdr:cNvPr id="92" name="TextBox 82"/>
        <xdr:cNvSpPr txBox="1"/>
      </xdr:nvSpPr>
      <xdr:spPr>
        <a:xfrm>
          <a:off x="3042242" y="4522564"/>
          <a:ext cx="1367630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>
              <a:latin typeface="Times New Roman" pitchFamily="18" charset="0"/>
              <a:cs typeface="Times New Roman" pitchFamily="18" charset="0"/>
            </a:rPr>
            <a:t>Start Distance (y)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232890</xdr:colOff>
      <xdr:row>14</xdr:row>
      <xdr:rowOff>60015</xdr:rowOff>
    </xdr:from>
    <xdr:to>
      <xdr:col>16</xdr:col>
      <xdr:colOff>285267</xdr:colOff>
      <xdr:row>14</xdr:row>
      <xdr:rowOff>60019</xdr:rowOff>
    </xdr:to>
    <xdr:cxnSp macro="">
      <xdr:nvCxnSpPr>
        <xdr:cNvPr id="93" name="Straight Connector 92"/>
        <xdr:cNvCxnSpPr/>
      </xdr:nvCxnSpPr>
      <xdr:spPr>
        <a:xfrm flipV="1">
          <a:off x="12876647" y="3592429"/>
          <a:ext cx="874249" cy="4"/>
        </a:xfrm>
        <a:prstGeom prst="line">
          <a:avLst/>
        </a:prstGeom>
        <a:ln>
          <a:solidFill>
            <a:schemeClr val="tx1"/>
          </a:solidFill>
          <a:prstDash val="solid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164623</xdr:colOff>
      <xdr:row>12</xdr:row>
      <xdr:rowOff>181280</xdr:rowOff>
    </xdr:from>
    <xdr:to>
      <xdr:col>16</xdr:col>
      <xdr:colOff>291128</xdr:colOff>
      <xdr:row>14</xdr:row>
      <xdr:rowOff>69584</xdr:rowOff>
    </xdr:to>
    <xdr:sp macro="" textlink="">
      <xdr:nvSpPr>
        <xdr:cNvPr id="94" name="TextBox 82"/>
        <xdr:cNvSpPr txBox="1"/>
      </xdr:nvSpPr>
      <xdr:spPr>
        <a:xfrm>
          <a:off x="12808380" y="3332694"/>
          <a:ext cx="948377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Length (L)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13</xdr:col>
      <xdr:colOff>586154</xdr:colOff>
      <xdr:row>14</xdr:row>
      <xdr:rowOff>59616</xdr:rowOff>
    </xdr:from>
    <xdr:to>
      <xdr:col>15</xdr:col>
      <xdr:colOff>234032</xdr:colOff>
      <xdr:row>14</xdr:row>
      <xdr:rowOff>60186</xdr:rowOff>
    </xdr:to>
    <xdr:cxnSp macro="">
      <xdr:nvCxnSpPr>
        <xdr:cNvPr id="106" name="Straight Connector 105"/>
        <xdr:cNvCxnSpPr/>
      </xdr:nvCxnSpPr>
      <xdr:spPr>
        <a:xfrm flipV="1">
          <a:off x="11275925" y="3592030"/>
          <a:ext cx="1601864" cy="570"/>
        </a:xfrm>
        <a:prstGeom prst="line">
          <a:avLst/>
        </a:prstGeom>
        <a:ln>
          <a:solidFill>
            <a:schemeClr val="tx1"/>
          </a:solidFill>
          <a:prstDash val="solid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595460</xdr:colOff>
      <xdr:row>12</xdr:row>
      <xdr:rowOff>179613</xdr:rowOff>
    </xdr:from>
    <xdr:to>
      <xdr:col>15</xdr:col>
      <xdr:colOff>223298</xdr:colOff>
      <xdr:row>14</xdr:row>
      <xdr:rowOff>67917</xdr:rowOff>
    </xdr:to>
    <xdr:sp macro="" textlink="">
      <xdr:nvSpPr>
        <xdr:cNvPr id="107" name="TextBox 82"/>
        <xdr:cNvSpPr txBox="1"/>
      </xdr:nvSpPr>
      <xdr:spPr>
        <a:xfrm>
          <a:off x="11285231" y="3331027"/>
          <a:ext cx="1581824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itchFamily="18" charset="0"/>
              <a:cs typeface="Times New Roman" pitchFamily="18" charset="0"/>
            </a:rPr>
            <a:t>Start Distance (x)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16</xdr:col>
      <xdr:colOff>379453</xdr:colOff>
      <xdr:row>15</xdr:row>
      <xdr:rowOff>54866</xdr:rowOff>
    </xdr:from>
    <xdr:to>
      <xdr:col>16</xdr:col>
      <xdr:colOff>379453</xdr:colOff>
      <xdr:row>17</xdr:row>
      <xdr:rowOff>44568</xdr:rowOff>
    </xdr:to>
    <xdr:cxnSp macro="">
      <xdr:nvCxnSpPr>
        <xdr:cNvPr id="108" name="Straight Connector 107"/>
        <xdr:cNvCxnSpPr/>
      </xdr:nvCxnSpPr>
      <xdr:spPr>
        <a:xfrm>
          <a:off x="13845082" y="3777780"/>
          <a:ext cx="0" cy="370702"/>
        </a:xfrm>
        <a:prstGeom prst="line">
          <a:avLst/>
        </a:prstGeom>
        <a:ln>
          <a:solidFill>
            <a:schemeClr val="tx1"/>
          </a:solidFill>
          <a:prstDash val="solid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394611</xdr:colOff>
      <xdr:row>15</xdr:row>
      <xdr:rowOff>115653</xdr:rowOff>
    </xdr:from>
    <xdr:to>
      <xdr:col>17</xdr:col>
      <xdr:colOff>564092</xdr:colOff>
      <xdr:row>17</xdr:row>
      <xdr:rowOff>3957</xdr:rowOff>
    </xdr:to>
    <xdr:sp macro="" textlink="">
      <xdr:nvSpPr>
        <xdr:cNvPr id="109" name="TextBox 82"/>
        <xdr:cNvSpPr txBox="1"/>
      </xdr:nvSpPr>
      <xdr:spPr>
        <a:xfrm>
          <a:off x="13860240" y="3838567"/>
          <a:ext cx="882495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>
              <a:latin typeface="Times New Roman" pitchFamily="18" charset="0"/>
              <a:cs typeface="Times New Roman" pitchFamily="18" charset="0"/>
            </a:rPr>
            <a:t>Height (H)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234382</xdr:colOff>
      <xdr:row>13</xdr:row>
      <xdr:rowOff>118523</xdr:rowOff>
    </xdr:from>
    <xdr:to>
      <xdr:col>15</xdr:col>
      <xdr:colOff>234382</xdr:colOff>
      <xdr:row>15</xdr:row>
      <xdr:rowOff>40591</xdr:rowOff>
    </xdr:to>
    <xdr:cxnSp macro="">
      <xdr:nvCxnSpPr>
        <xdr:cNvPr id="110" name="Straight Connector 109"/>
        <xdr:cNvCxnSpPr/>
      </xdr:nvCxnSpPr>
      <xdr:spPr>
        <a:xfrm>
          <a:off x="12878139" y="3460437"/>
          <a:ext cx="0" cy="3030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289334</xdr:colOff>
      <xdr:row>13</xdr:row>
      <xdr:rowOff>118522</xdr:rowOff>
    </xdr:from>
    <xdr:to>
      <xdr:col>16</xdr:col>
      <xdr:colOff>289334</xdr:colOff>
      <xdr:row>15</xdr:row>
      <xdr:rowOff>40590</xdr:rowOff>
    </xdr:to>
    <xdr:cxnSp macro="">
      <xdr:nvCxnSpPr>
        <xdr:cNvPr id="112" name="Straight Connector 111"/>
        <xdr:cNvCxnSpPr/>
      </xdr:nvCxnSpPr>
      <xdr:spPr>
        <a:xfrm>
          <a:off x="13754963" y="3460436"/>
          <a:ext cx="0" cy="3030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289333</xdr:colOff>
      <xdr:row>15</xdr:row>
      <xdr:rowOff>53579</xdr:rowOff>
    </xdr:from>
    <xdr:to>
      <xdr:col>16</xdr:col>
      <xdr:colOff>505810</xdr:colOff>
      <xdr:row>15</xdr:row>
      <xdr:rowOff>53579</xdr:rowOff>
    </xdr:to>
    <xdr:cxnSp macro="">
      <xdr:nvCxnSpPr>
        <xdr:cNvPr id="114" name="Straight Connector 113"/>
        <xdr:cNvCxnSpPr/>
      </xdr:nvCxnSpPr>
      <xdr:spPr>
        <a:xfrm>
          <a:off x="13754962" y="3776493"/>
          <a:ext cx="21647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291338</xdr:colOff>
      <xdr:row>17</xdr:row>
      <xdr:rowOff>50571</xdr:rowOff>
    </xdr:from>
    <xdr:to>
      <xdr:col>16</xdr:col>
      <xdr:colOff>507815</xdr:colOff>
      <xdr:row>17</xdr:row>
      <xdr:rowOff>50571</xdr:rowOff>
    </xdr:to>
    <xdr:cxnSp macro="">
      <xdr:nvCxnSpPr>
        <xdr:cNvPr id="115" name="Straight Connector 114"/>
        <xdr:cNvCxnSpPr/>
      </xdr:nvCxnSpPr>
      <xdr:spPr>
        <a:xfrm>
          <a:off x="13756967" y="4154485"/>
          <a:ext cx="21647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241902</xdr:colOff>
      <xdr:row>15</xdr:row>
      <xdr:rowOff>51067</xdr:rowOff>
    </xdr:from>
    <xdr:to>
      <xdr:col>16</xdr:col>
      <xdr:colOff>279306</xdr:colOff>
      <xdr:row>17</xdr:row>
      <xdr:rowOff>46053</xdr:rowOff>
    </xdr:to>
    <xdr:sp macro="" textlink="">
      <xdr:nvSpPr>
        <xdr:cNvPr id="116" name="Freeform 115"/>
        <xdr:cNvSpPr/>
      </xdr:nvSpPr>
      <xdr:spPr>
        <a:xfrm>
          <a:off x="12885659" y="3773981"/>
          <a:ext cx="859276" cy="375986"/>
        </a:xfrm>
        <a:custGeom>
          <a:avLst/>
          <a:gdLst>
            <a:gd name="connsiteX0" fmla="*/ 75686 w 878108"/>
            <a:gd name="connsiteY0" fmla="*/ 45118 h 463645"/>
            <a:gd name="connsiteX1" fmla="*/ 30568 w 878108"/>
            <a:gd name="connsiteY1" fmla="*/ 50131 h 463645"/>
            <a:gd name="connsiteX2" fmla="*/ 10515 w 878108"/>
            <a:gd name="connsiteY2" fmla="*/ 70184 h 463645"/>
            <a:gd name="connsiteX3" fmla="*/ 5502 w 878108"/>
            <a:gd name="connsiteY3" fmla="*/ 140368 h 463645"/>
            <a:gd name="connsiteX4" fmla="*/ 10515 w 878108"/>
            <a:gd name="connsiteY4" fmla="*/ 155408 h 463645"/>
            <a:gd name="connsiteX5" fmla="*/ 25555 w 878108"/>
            <a:gd name="connsiteY5" fmla="*/ 165434 h 463645"/>
            <a:gd name="connsiteX6" fmla="*/ 20542 w 878108"/>
            <a:gd name="connsiteY6" fmla="*/ 195513 h 463645"/>
            <a:gd name="connsiteX7" fmla="*/ 10515 w 878108"/>
            <a:gd name="connsiteY7" fmla="*/ 225592 h 463645"/>
            <a:gd name="connsiteX8" fmla="*/ 25555 w 878108"/>
            <a:gd name="connsiteY8" fmla="*/ 285750 h 463645"/>
            <a:gd name="connsiteX9" fmla="*/ 15529 w 878108"/>
            <a:gd name="connsiteY9" fmla="*/ 300789 h 463645"/>
            <a:gd name="connsiteX10" fmla="*/ 15529 w 878108"/>
            <a:gd name="connsiteY10" fmla="*/ 360947 h 463645"/>
            <a:gd name="connsiteX11" fmla="*/ 20542 w 878108"/>
            <a:gd name="connsiteY11" fmla="*/ 386013 h 463645"/>
            <a:gd name="connsiteX12" fmla="*/ 50621 w 878108"/>
            <a:gd name="connsiteY12" fmla="*/ 406066 h 463645"/>
            <a:gd name="connsiteX13" fmla="*/ 65660 w 878108"/>
            <a:gd name="connsiteY13" fmla="*/ 416092 h 463645"/>
            <a:gd name="connsiteX14" fmla="*/ 100752 w 878108"/>
            <a:gd name="connsiteY14" fmla="*/ 426118 h 463645"/>
            <a:gd name="connsiteX15" fmla="*/ 190989 w 878108"/>
            <a:gd name="connsiteY15" fmla="*/ 436145 h 463645"/>
            <a:gd name="connsiteX16" fmla="*/ 221068 w 878108"/>
            <a:gd name="connsiteY16" fmla="*/ 446171 h 463645"/>
            <a:gd name="connsiteX17" fmla="*/ 336371 w 878108"/>
            <a:gd name="connsiteY17" fmla="*/ 456197 h 463645"/>
            <a:gd name="connsiteX18" fmla="*/ 441647 w 878108"/>
            <a:gd name="connsiteY18" fmla="*/ 446171 h 463645"/>
            <a:gd name="connsiteX19" fmla="*/ 456686 w 878108"/>
            <a:gd name="connsiteY19" fmla="*/ 436145 h 463645"/>
            <a:gd name="connsiteX20" fmla="*/ 466713 w 878108"/>
            <a:gd name="connsiteY20" fmla="*/ 426118 h 463645"/>
            <a:gd name="connsiteX21" fmla="*/ 546923 w 878108"/>
            <a:gd name="connsiteY21" fmla="*/ 436145 h 463645"/>
            <a:gd name="connsiteX22" fmla="*/ 587029 w 878108"/>
            <a:gd name="connsiteY22" fmla="*/ 446171 h 463645"/>
            <a:gd name="connsiteX23" fmla="*/ 602068 w 878108"/>
            <a:gd name="connsiteY23" fmla="*/ 456197 h 463645"/>
            <a:gd name="connsiteX24" fmla="*/ 717371 w 878108"/>
            <a:gd name="connsiteY24" fmla="*/ 456197 h 463645"/>
            <a:gd name="connsiteX25" fmla="*/ 782542 w 878108"/>
            <a:gd name="connsiteY25" fmla="*/ 451184 h 463645"/>
            <a:gd name="connsiteX26" fmla="*/ 787555 w 878108"/>
            <a:gd name="connsiteY26" fmla="*/ 436145 h 463645"/>
            <a:gd name="connsiteX27" fmla="*/ 807608 w 878108"/>
            <a:gd name="connsiteY27" fmla="*/ 416092 h 463645"/>
            <a:gd name="connsiteX28" fmla="*/ 807608 w 878108"/>
            <a:gd name="connsiteY28" fmla="*/ 381000 h 463645"/>
            <a:gd name="connsiteX29" fmla="*/ 812621 w 878108"/>
            <a:gd name="connsiteY29" fmla="*/ 330868 h 463645"/>
            <a:gd name="connsiteX30" fmla="*/ 832673 w 878108"/>
            <a:gd name="connsiteY30" fmla="*/ 285750 h 463645"/>
            <a:gd name="connsiteX31" fmla="*/ 852726 w 878108"/>
            <a:gd name="connsiteY31" fmla="*/ 265697 h 463645"/>
            <a:gd name="connsiteX32" fmla="*/ 857739 w 878108"/>
            <a:gd name="connsiteY32" fmla="*/ 250658 h 463645"/>
            <a:gd name="connsiteX33" fmla="*/ 872779 w 878108"/>
            <a:gd name="connsiteY33" fmla="*/ 225592 h 463645"/>
            <a:gd name="connsiteX34" fmla="*/ 872779 w 878108"/>
            <a:gd name="connsiteY34" fmla="*/ 105276 h 463645"/>
            <a:gd name="connsiteX35" fmla="*/ 847713 w 878108"/>
            <a:gd name="connsiteY35" fmla="*/ 90237 h 463645"/>
            <a:gd name="connsiteX36" fmla="*/ 822647 w 878108"/>
            <a:gd name="connsiteY36" fmla="*/ 75197 h 463645"/>
            <a:gd name="connsiteX37" fmla="*/ 802594 w 878108"/>
            <a:gd name="connsiteY37" fmla="*/ 60158 h 463645"/>
            <a:gd name="connsiteX38" fmla="*/ 792568 w 878108"/>
            <a:gd name="connsiteY38" fmla="*/ 45118 h 463645"/>
            <a:gd name="connsiteX39" fmla="*/ 777529 w 878108"/>
            <a:gd name="connsiteY39" fmla="*/ 40105 h 463645"/>
            <a:gd name="connsiteX40" fmla="*/ 737423 w 878108"/>
            <a:gd name="connsiteY40" fmla="*/ 25066 h 463645"/>
            <a:gd name="connsiteX41" fmla="*/ 436634 w 878108"/>
            <a:gd name="connsiteY41" fmla="*/ 25066 h 463645"/>
            <a:gd name="connsiteX42" fmla="*/ 366450 w 878108"/>
            <a:gd name="connsiteY42" fmla="*/ 10026 h 463645"/>
            <a:gd name="connsiteX43" fmla="*/ 336371 w 878108"/>
            <a:gd name="connsiteY43" fmla="*/ 0 h 463645"/>
            <a:gd name="connsiteX44" fmla="*/ 196002 w 878108"/>
            <a:gd name="connsiteY44" fmla="*/ 5013 h 463645"/>
            <a:gd name="connsiteX45" fmla="*/ 165923 w 878108"/>
            <a:gd name="connsiteY45" fmla="*/ 10026 h 463645"/>
            <a:gd name="connsiteX46" fmla="*/ 115792 w 878108"/>
            <a:gd name="connsiteY46" fmla="*/ 25066 h 463645"/>
            <a:gd name="connsiteX47" fmla="*/ 75686 w 878108"/>
            <a:gd name="connsiteY47" fmla="*/ 45118 h 4636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</a:cxnLst>
          <a:rect l="l" t="t" r="r" b="b"/>
          <a:pathLst>
            <a:path w="878108" h="463645">
              <a:moveTo>
                <a:pt x="75686" y="45118"/>
              </a:moveTo>
              <a:cubicBezTo>
                <a:pt x="61482" y="49295"/>
                <a:pt x="44691" y="44699"/>
                <a:pt x="30568" y="50131"/>
              </a:cubicBezTo>
              <a:cubicBezTo>
                <a:pt x="21745" y="53524"/>
                <a:pt x="10515" y="70184"/>
                <a:pt x="10515" y="70184"/>
              </a:cubicBezTo>
              <a:cubicBezTo>
                <a:pt x="-2312" y="108667"/>
                <a:pt x="-2682" y="95356"/>
                <a:pt x="5502" y="140368"/>
              </a:cubicBezTo>
              <a:cubicBezTo>
                <a:pt x="6447" y="145567"/>
                <a:pt x="7214" y="151282"/>
                <a:pt x="10515" y="155408"/>
              </a:cubicBezTo>
              <a:cubicBezTo>
                <a:pt x="14279" y="160113"/>
                <a:pt x="20542" y="162092"/>
                <a:pt x="25555" y="165434"/>
              </a:cubicBezTo>
              <a:cubicBezTo>
                <a:pt x="23884" y="175460"/>
                <a:pt x="23007" y="185652"/>
                <a:pt x="20542" y="195513"/>
              </a:cubicBezTo>
              <a:cubicBezTo>
                <a:pt x="17979" y="205766"/>
                <a:pt x="10515" y="225592"/>
                <a:pt x="10515" y="225592"/>
              </a:cubicBezTo>
              <a:cubicBezTo>
                <a:pt x="26442" y="257445"/>
                <a:pt x="37515" y="257842"/>
                <a:pt x="25555" y="285750"/>
              </a:cubicBezTo>
              <a:cubicBezTo>
                <a:pt x="23182" y="291288"/>
                <a:pt x="18871" y="295776"/>
                <a:pt x="15529" y="300789"/>
              </a:cubicBezTo>
              <a:cubicBezTo>
                <a:pt x="9134" y="339153"/>
                <a:pt x="8553" y="322583"/>
                <a:pt x="15529" y="360947"/>
              </a:cubicBezTo>
              <a:cubicBezTo>
                <a:pt x="17053" y="369330"/>
                <a:pt x="16731" y="378392"/>
                <a:pt x="20542" y="386013"/>
              </a:cubicBezTo>
              <a:cubicBezTo>
                <a:pt x="30044" y="405017"/>
                <a:pt x="35768" y="398639"/>
                <a:pt x="50621" y="406066"/>
              </a:cubicBezTo>
              <a:cubicBezTo>
                <a:pt x="56010" y="408760"/>
                <a:pt x="60271" y="413398"/>
                <a:pt x="65660" y="416092"/>
              </a:cubicBezTo>
              <a:cubicBezTo>
                <a:pt x="71311" y="418917"/>
                <a:pt x="96336" y="425516"/>
                <a:pt x="100752" y="426118"/>
              </a:cubicBezTo>
              <a:cubicBezTo>
                <a:pt x="130739" y="430207"/>
                <a:pt x="190989" y="436145"/>
                <a:pt x="190989" y="436145"/>
              </a:cubicBezTo>
              <a:lnTo>
                <a:pt x="221068" y="446171"/>
              </a:lnTo>
              <a:cubicBezTo>
                <a:pt x="267853" y="461765"/>
                <a:pt x="230838" y="450920"/>
                <a:pt x="336371" y="456197"/>
              </a:cubicBezTo>
              <a:cubicBezTo>
                <a:pt x="338633" y="456071"/>
                <a:pt x="414385" y="459802"/>
                <a:pt x="441647" y="446171"/>
              </a:cubicBezTo>
              <a:cubicBezTo>
                <a:pt x="447036" y="443477"/>
                <a:pt x="451981" y="439909"/>
                <a:pt x="456686" y="436145"/>
              </a:cubicBezTo>
              <a:cubicBezTo>
                <a:pt x="460377" y="433192"/>
                <a:pt x="463371" y="429460"/>
                <a:pt x="466713" y="426118"/>
              </a:cubicBezTo>
              <a:cubicBezTo>
                <a:pt x="509796" y="430034"/>
                <a:pt x="513245" y="428373"/>
                <a:pt x="546923" y="436145"/>
              </a:cubicBezTo>
              <a:cubicBezTo>
                <a:pt x="560350" y="439244"/>
                <a:pt x="587029" y="446171"/>
                <a:pt x="587029" y="446171"/>
              </a:cubicBezTo>
              <a:cubicBezTo>
                <a:pt x="592042" y="449513"/>
                <a:pt x="596679" y="453503"/>
                <a:pt x="602068" y="456197"/>
              </a:cubicBezTo>
              <a:cubicBezTo>
                <a:pt x="634628" y="472477"/>
                <a:pt x="701910" y="457134"/>
                <a:pt x="717371" y="456197"/>
              </a:cubicBezTo>
              <a:cubicBezTo>
                <a:pt x="739119" y="454879"/>
                <a:pt x="760818" y="452855"/>
                <a:pt x="782542" y="451184"/>
              </a:cubicBezTo>
              <a:cubicBezTo>
                <a:pt x="784213" y="446171"/>
                <a:pt x="784484" y="440445"/>
                <a:pt x="787555" y="436145"/>
              </a:cubicBezTo>
              <a:cubicBezTo>
                <a:pt x="793050" y="428453"/>
                <a:pt x="807608" y="416092"/>
                <a:pt x="807608" y="416092"/>
              </a:cubicBezTo>
              <a:cubicBezTo>
                <a:pt x="819628" y="380031"/>
                <a:pt x="807608" y="425064"/>
                <a:pt x="807608" y="381000"/>
              </a:cubicBezTo>
              <a:cubicBezTo>
                <a:pt x="807608" y="364206"/>
                <a:pt x="809526" y="347374"/>
                <a:pt x="812621" y="330868"/>
              </a:cubicBezTo>
              <a:cubicBezTo>
                <a:pt x="815641" y="314760"/>
                <a:pt x="821864" y="298360"/>
                <a:pt x="832673" y="285750"/>
              </a:cubicBezTo>
              <a:cubicBezTo>
                <a:pt x="838825" y="278573"/>
                <a:pt x="852726" y="265697"/>
                <a:pt x="852726" y="265697"/>
              </a:cubicBezTo>
              <a:cubicBezTo>
                <a:pt x="854397" y="260684"/>
                <a:pt x="855020" y="255189"/>
                <a:pt x="857739" y="250658"/>
              </a:cubicBezTo>
              <a:cubicBezTo>
                <a:pt x="878386" y="216246"/>
                <a:pt x="858573" y="268200"/>
                <a:pt x="872779" y="225592"/>
              </a:cubicBezTo>
              <a:cubicBezTo>
                <a:pt x="873592" y="210962"/>
                <a:pt x="884352" y="136136"/>
                <a:pt x="872779" y="105276"/>
              </a:cubicBezTo>
              <a:cubicBezTo>
                <a:pt x="868847" y="94791"/>
                <a:pt x="856244" y="93081"/>
                <a:pt x="847713" y="90237"/>
              </a:cubicBezTo>
              <a:cubicBezTo>
                <a:pt x="824248" y="66772"/>
                <a:pt x="853015" y="92550"/>
                <a:pt x="822647" y="75197"/>
              </a:cubicBezTo>
              <a:cubicBezTo>
                <a:pt x="815393" y="71052"/>
                <a:pt x="809278" y="65171"/>
                <a:pt x="802594" y="60158"/>
              </a:cubicBezTo>
              <a:cubicBezTo>
                <a:pt x="799252" y="55145"/>
                <a:pt x="797273" y="48882"/>
                <a:pt x="792568" y="45118"/>
              </a:cubicBezTo>
              <a:cubicBezTo>
                <a:pt x="788442" y="41817"/>
                <a:pt x="782255" y="42468"/>
                <a:pt x="777529" y="40105"/>
              </a:cubicBezTo>
              <a:cubicBezTo>
                <a:pt x="743106" y="22894"/>
                <a:pt x="785782" y="34737"/>
                <a:pt x="737423" y="25066"/>
              </a:cubicBezTo>
              <a:cubicBezTo>
                <a:pt x="643957" y="27291"/>
                <a:pt x="533800" y="35477"/>
                <a:pt x="436634" y="25066"/>
              </a:cubicBezTo>
              <a:cubicBezTo>
                <a:pt x="430600" y="24419"/>
                <a:pt x="382475" y="14834"/>
                <a:pt x="366450" y="10026"/>
              </a:cubicBezTo>
              <a:cubicBezTo>
                <a:pt x="356327" y="6989"/>
                <a:pt x="336371" y="0"/>
                <a:pt x="336371" y="0"/>
              </a:cubicBezTo>
              <a:cubicBezTo>
                <a:pt x="289581" y="1671"/>
                <a:pt x="242741" y="2264"/>
                <a:pt x="196002" y="5013"/>
              </a:cubicBezTo>
              <a:cubicBezTo>
                <a:pt x="185855" y="5610"/>
                <a:pt x="175784" y="7561"/>
                <a:pt x="165923" y="10026"/>
              </a:cubicBezTo>
              <a:cubicBezTo>
                <a:pt x="131068" y="18739"/>
                <a:pt x="144949" y="19764"/>
                <a:pt x="115792" y="25066"/>
              </a:cubicBezTo>
              <a:cubicBezTo>
                <a:pt x="80425" y="31497"/>
                <a:pt x="89890" y="40941"/>
                <a:pt x="75686" y="45118"/>
              </a:cubicBezTo>
              <a:close/>
            </a:path>
          </a:pathLst>
        </a:custGeom>
        <a:pattFill prst="openDmnd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379570</xdr:colOff>
      <xdr:row>18</xdr:row>
      <xdr:rowOff>51067</xdr:rowOff>
    </xdr:from>
    <xdr:to>
      <xdr:col>16</xdr:col>
      <xdr:colOff>379570</xdr:colOff>
      <xdr:row>19</xdr:row>
      <xdr:rowOff>156343</xdr:rowOff>
    </xdr:to>
    <xdr:cxnSp macro="">
      <xdr:nvCxnSpPr>
        <xdr:cNvPr id="117" name="Straight Arrow Connector 116"/>
        <xdr:cNvCxnSpPr/>
      </xdr:nvCxnSpPr>
      <xdr:spPr>
        <a:xfrm flipV="1">
          <a:off x="13845199" y="4345481"/>
          <a:ext cx="0" cy="295776"/>
        </a:xfrm>
        <a:prstGeom prst="straightConnector1">
          <a:avLst/>
        </a:prstGeom>
        <a:ln>
          <a:solidFill>
            <a:schemeClr val="tx1"/>
          </a:solidFill>
          <a:headEnd type="none"/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396948</xdr:colOff>
      <xdr:row>19</xdr:row>
      <xdr:rowOff>41629</xdr:rowOff>
    </xdr:from>
    <xdr:to>
      <xdr:col>18</xdr:col>
      <xdr:colOff>261624</xdr:colOff>
      <xdr:row>20</xdr:row>
      <xdr:rowOff>120433</xdr:rowOff>
    </xdr:to>
    <xdr:sp macro="" textlink="">
      <xdr:nvSpPr>
        <xdr:cNvPr id="118" name="TextBox 82"/>
        <xdr:cNvSpPr txBox="1"/>
      </xdr:nvSpPr>
      <xdr:spPr>
        <a:xfrm>
          <a:off x="13862577" y="4526543"/>
          <a:ext cx="1361461" cy="26930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>
              <a:latin typeface="Times New Roman" pitchFamily="18" charset="0"/>
              <a:cs typeface="Times New Roman" pitchFamily="18" charset="0"/>
            </a:rPr>
            <a:t>Start Distance (y)</a:t>
          </a:r>
          <a:endParaRPr lang="en-US" sz="120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abSelected="1" view="pageBreakPreview" zoomScale="70" zoomScaleNormal="100" zoomScaleSheetLayoutView="70" workbookViewId="0">
      <selection activeCell="AD19" sqref="AD19"/>
    </sheetView>
  </sheetViews>
  <sheetFormatPr defaultRowHeight="15" x14ac:dyDescent="0.25"/>
  <cols>
    <col min="1" max="1" width="8.85546875" customWidth="1"/>
    <col min="2" max="2" width="10" customWidth="1"/>
    <col min="3" max="3" width="17.7109375" customWidth="1"/>
    <col min="4" max="4" width="10" customWidth="1"/>
    <col min="5" max="5" width="9.85546875" customWidth="1"/>
    <col min="6" max="6" width="8.7109375" customWidth="1"/>
    <col min="7" max="7" width="10" customWidth="1"/>
    <col min="8" max="8" width="9.85546875" customWidth="1"/>
    <col min="9" max="9" width="8.7109375" customWidth="1"/>
    <col min="10" max="12" width="9.7109375" customWidth="1"/>
    <col min="13" max="13" width="38.140625" customWidth="1"/>
    <col min="14" max="14" width="14.140625" customWidth="1"/>
    <col min="15" max="15" width="15.140625" customWidth="1"/>
    <col min="16" max="16" width="12.28515625" customWidth="1"/>
    <col min="17" max="17" width="10.7109375" customWidth="1"/>
    <col min="18" max="18" width="11.7109375" customWidth="1"/>
    <col min="19" max="19" width="11.85546875" customWidth="1"/>
    <col min="20" max="20" width="11.7109375" customWidth="1"/>
    <col min="21" max="21" width="10.140625" customWidth="1"/>
  </cols>
  <sheetData>
    <row r="1" spans="1:28" ht="24.95" customHeight="1" x14ac:dyDescent="0.25">
      <c r="A1" s="5"/>
      <c r="B1" s="5"/>
      <c r="C1" s="5"/>
      <c r="D1" s="5"/>
      <c r="I1" s="10" t="s">
        <v>20</v>
      </c>
      <c r="J1" s="11"/>
      <c r="K1" s="11"/>
      <c r="L1" s="11"/>
      <c r="M1" s="11"/>
      <c r="N1" s="5"/>
      <c r="O1" s="5"/>
      <c r="P1" s="5"/>
      <c r="U1" s="10" t="s">
        <v>20</v>
      </c>
      <c r="V1" s="11"/>
      <c r="W1" s="11"/>
      <c r="X1" s="11"/>
      <c r="Y1" s="11"/>
      <c r="Z1" s="11"/>
      <c r="AA1" s="11"/>
      <c r="AB1" s="11"/>
    </row>
    <row r="2" spans="1:28" ht="24.95" customHeight="1" x14ac:dyDescent="0.35">
      <c r="A2" s="7"/>
      <c r="B2" s="5"/>
      <c r="C2" s="5"/>
      <c r="D2" s="5"/>
      <c r="I2" s="10" t="s">
        <v>21</v>
      </c>
      <c r="J2" s="14" t="s">
        <v>6</v>
      </c>
      <c r="K2" s="12"/>
      <c r="L2" s="12"/>
      <c r="M2" s="12"/>
      <c r="N2" s="7"/>
      <c r="O2" s="5"/>
      <c r="P2" s="5"/>
      <c r="U2" s="10" t="s">
        <v>21</v>
      </c>
      <c r="V2" s="12" t="s">
        <v>6</v>
      </c>
      <c r="W2" s="12"/>
      <c r="X2" s="12"/>
      <c r="Y2" s="12"/>
      <c r="Z2" s="12"/>
      <c r="AA2" s="12"/>
      <c r="AB2" s="12"/>
    </row>
    <row r="3" spans="1:28" ht="24.95" customHeight="1" x14ac:dyDescent="0.35">
      <c r="A3" s="7"/>
      <c r="B3" s="5"/>
      <c r="C3" s="5"/>
      <c r="D3" s="5"/>
      <c r="I3" s="10" t="s">
        <v>22</v>
      </c>
      <c r="J3" s="12"/>
      <c r="K3" s="12"/>
      <c r="L3" s="12"/>
      <c r="M3" s="12"/>
      <c r="N3" s="7"/>
      <c r="O3" s="5"/>
      <c r="P3" s="5"/>
      <c r="U3" s="10" t="s">
        <v>22</v>
      </c>
      <c r="V3" s="12"/>
      <c r="W3" s="12"/>
      <c r="X3" s="12"/>
      <c r="Y3" s="12"/>
      <c r="Z3" s="12"/>
      <c r="AA3" s="12"/>
      <c r="AB3" s="12"/>
    </row>
    <row r="4" spans="1:28" ht="24.95" customHeight="1" x14ac:dyDescent="0.35">
      <c r="A4" s="7"/>
      <c r="B4" s="5"/>
      <c r="C4" s="5"/>
      <c r="D4" s="5"/>
      <c r="I4" s="10" t="s">
        <v>23</v>
      </c>
      <c r="J4" s="13"/>
      <c r="K4" s="28"/>
      <c r="L4" s="10" t="s">
        <v>24</v>
      </c>
      <c r="M4" s="12"/>
      <c r="N4" s="7"/>
      <c r="O4" s="5"/>
      <c r="P4" s="5"/>
      <c r="U4" s="10" t="s">
        <v>23</v>
      </c>
      <c r="V4" s="12"/>
      <c r="W4" s="28"/>
      <c r="X4" s="10" t="s">
        <v>24</v>
      </c>
      <c r="Y4" s="11"/>
      <c r="Z4" s="28"/>
      <c r="AA4" s="28"/>
      <c r="AB4" s="28"/>
    </row>
    <row r="5" spans="1:28" ht="24.95" customHeight="1" x14ac:dyDescent="0.35">
      <c r="A5" s="7"/>
      <c r="B5" s="5"/>
      <c r="C5" s="5"/>
      <c r="D5" s="5"/>
      <c r="I5" s="10" t="s">
        <v>25</v>
      </c>
      <c r="J5" s="13"/>
      <c r="K5" s="28"/>
      <c r="L5" s="10" t="s">
        <v>24</v>
      </c>
      <c r="M5" s="12"/>
      <c r="N5" s="7"/>
      <c r="O5" s="5"/>
      <c r="P5" s="5"/>
      <c r="U5" s="10" t="s">
        <v>25</v>
      </c>
      <c r="V5" s="12"/>
      <c r="W5" s="27"/>
      <c r="X5" s="10" t="s">
        <v>24</v>
      </c>
      <c r="Y5" s="11"/>
      <c r="Z5" s="28"/>
      <c r="AA5" s="28"/>
      <c r="AB5" s="28"/>
    </row>
    <row r="6" spans="1:28" ht="20.100000000000001" customHeight="1" thickBot="1" x14ac:dyDescent="0.4">
      <c r="A6" s="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5" customHeight="1" x14ac:dyDescent="0.35">
      <c r="A7" s="3"/>
    </row>
    <row r="8" spans="1:28" ht="15" customHeight="1" x14ac:dyDescent="0.35">
      <c r="A8" s="3"/>
    </row>
    <row r="9" spans="1:28" ht="21" customHeight="1" x14ac:dyDescent="0.35">
      <c r="A9" s="4" t="s">
        <v>7</v>
      </c>
      <c r="N9" s="4" t="s">
        <v>31</v>
      </c>
    </row>
    <row r="10" spans="1:28" ht="23.25" x14ac:dyDescent="0.35">
      <c r="N10" s="17" t="s">
        <v>19</v>
      </c>
    </row>
    <row r="12" spans="1:28" x14ac:dyDescent="0.25">
      <c r="Z12" s="34"/>
    </row>
    <row r="27" spans="1:28" ht="30" customHeight="1" x14ac:dyDescent="0.25">
      <c r="A27" s="1"/>
      <c r="B27" s="1"/>
      <c r="C27" s="2"/>
      <c r="D27" s="44" t="s">
        <v>2</v>
      </c>
      <c r="E27" s="44"/>
      <c r="F27" s="44"/>
      <c r="G27" s="48" t="s">
        <v>39</v>
      </c>
      <c r="H27" s="49"/>
      <c r="I27" s="49"/>
      <c r="J27" s="49"/>
      <c r="K27" s="49"/>
      <c r="L27" s="50"/>
      <c r="M27" s="9"/>
      <c r="N27" s="45" t="s">
        <v>4</v>
      </c>
      <c r="O27" s="46"/>
      <c r="P27" s="46"/>
      <c r="Q27" s="46"/>
      <c r="R27" s="46"/>
      <c r="S27" s="46"/>
      <c r="T27" s="47"/>
    </row>
    <row r="28" spans="1:28" ht="51" customHeight="1" x14ac:dyDescent="0.25">
      <c r="A28" s="29" t="s">
        <v>0</v>
      </c>
      <c r="B28" s="29" t="s">
        <v>1</v>
      </c>
      <c r="C28" s="30" t="s">
        <v>34</v>
      </c>
      <c r="D28" s="30" t="s">
        <v>8</v>
      </c>
      <c r="E28" s="30" t="s">
        <v>35</v>
      </c>
      <c r="F28" s="30" t="s">
        <v>9</v>
      </c>
      <c r="G28" s="30" t="s">
        <v>8</v>
      </c>
      <c r="H28" s="30" t="s">
        <v>37</v>
      </c>
      <c r="I28" s="30" t="s">
        <v>40</v>
      </c>
      <c r="J28" s="30" t="s">
        <v>36</v>
      </c>
      <c r="K28" s="30" t="s">
        <v>43</v>
      </c>
      <c r="L28" s="30" t="s">
        <v>11</v>
      </c>
      <c r="M28" s="30" t="s">
        <v>5</v>
      </c>
      <c r="N28" s="16" t="s">
        <v>27</v>
      </c>
      <c r="O28" s="16" t="s">
        <v>28</v>
      </c>
      <c r="P28" s="16" t="s">
        <v>3</v>
      </c>
      <c r="Q28" s="16" t="s">
        <v>29</v>
      </c>
      <c r="R28" s="16" t="s">
        <v>32</v>
      </c>
      <c r="S28" s="16" t="s">
        <v>13</v>
      </c>
      <c r="T28" s="16" t="s">
        <v>14</v>
      </c>
      <c r="U28" s="51" t="s">
        <v>5</v>
      </c>
      <c r="V28" s="52"/>
      <c r="W28" s="52"/>
      <c r="X28" s="52"/>
      <c r="Y28" s="52"/>
      <c r="Z28" s="52"/>
      <c r="AA28" s="52"/>
      <c r="AB28" s="53"/>
    </row>
    <row r="29" spans="1:28" ht="16.5" customHeight="1" x14ac:dyDescent="0.25">
      <c r="A29" s="31"/>
      <c r="B29" s="31"/>
      <c r="C29" s="32" t="s">
        <v>12</v>
      </c>
      <c r="D29" s="32" t="s">
        <v>10</v>
      </c>
      <c r="E29" s="32" t="s">
        <v>10</v>
      </c>
      <c r="F29" s="33" t="s">
        <v>30</v>
      </c>
      <c r="G29" s="32" t="s">
        <v>10</v>
      </c>
      <c r="H29" s="32" t="s">
        <v>10</v>
      </c>
      <c r="I29" s="33" t="s">
        <v>30</v>
      </c>
      <c r="J29" s="32" t="s">
        <v>26</v>
      </c>
      <c r="K29" s="32" t="s">
        <v>10</v>
      </c>
      <c r="L29" s="32" t="s">
        <v>26</v>
      </c>
      <c r="M29" s="33"/>
      <c r="N29" s="18"/>
      <c r="O29" s="18"/>
      <c r="P29" s="18"/>
      <c r="Q29" s="18"/>
      <c r="R29" s="19" t="s">
        <v>26</v>
      </c>
      <c r="S29" s="19" t="s">
        <v>26</v>
      </c>
      <c r="T29" s="19" t="s">
        <v>26</v>
      </c>
      <c r="U29" s="20"/>
      <c r="V29" s="21"/>
      <c r="W29" s="21"/>
      <c r="X29" s="21"/>
      <c r="Y29" s="21"/>
      <c r="Z29" s="21"/>
      <c r="AA29" s="21"/>
      <c r="AB29" s="22"/>
    </row>
    <row r="30" spans="1:28" ht="32.1" customHeight="1" x14ac:dyDescent="0.25">
      <c r="A30" s="23">
        <v>1</v>
      </c>
      <c r="B30" s="23" t="s">
        <v>44</v>
      </c>
      <c r="C30" s="23" t="s">
        <v>38</v>
      </c>
      <c r="D30" s="23">
        <v>32</v>
      </c>
      <c r="E30" s="23">
        <v>0.5</v>
      </c>
      <c r="F30" s="29">
        <f>D30*E30</f>
        <v>16</v>
      </c>
      <c r="G30" s="23">
        <v>6</v>
      </c>
      <c r="H30" s="23">
        <v>0.25</v>
      </c>
      <c r="I30" s="29">
        <f>(E30-H30)*G30</f>
        <v>1.5</v>
      </c>
      <c r="J30" s="24">
        <v>0</v>
      </c>
      <c r="K30" s="24">
        <v>0</v>
      </c>
      <c r="L30" s="24">
        <v>5</v>
      </c>
      <c r="M30" s="35" t="s">
        <v>47</v>
      </c>
      <c r="N30" s="25" t="s">
        <v>41</v>
      </c>
      <c r="O30" s="25" t="s">
        <v>41</v>
      </c>
      <c r="P30" s="36">
        <f>1-((F30-I30)/D30)/E30</f>
        <v>9.375E-2</v>
      </c>
      <c r="Q30" s="25">
        <v>1</v>
      </c>
      <c r="R30" s="26">
        <f>J30</f>
        <v>0</v>
      </c>
      <c r="S30" s="26">
        <f>L30</f>
        <v>5</v>
      </c>
      <c r="T30" s="26">
        <f>R30+S30</f>
        <v>5</v>
      </c>
      <c r="U30" s="41" t="s">
        <v>47</v>
      </c>
      <c r="V30" s="42"/>
      <c r="W30" s="42"/>
      <c r="X30" s="42"/>
      <c r="Y30" s="42"/>
      <c r="Z30" s="42"/>
      <c r="AA30" s="42"/>
      <c r="AB30" s="43"/>
    </row>
    <row r="31" spans="1:28" ht="32.1" customHeight="1" x14ac:dyDescent="0.25">
      <c r="A31" s="23">
        <v>2</v>
      </c>
      <c r="B31" s="23" t="s">
        <v>45</v>
      </c>
      <c r="C31" s="23" t="s">
        <v>46</v>
      </c>
      <c r="D31" s="23">
        <v>18</v>
      </c>
      <c r="E31" s="23">
        <v>0.5</v>
      </c>
      <c r="F31" s="37">
        <f>D31*E31</f>
        <v>9</v>
      </c>
      <c r="G31" s="23">
        <v>4</v>
      </c>
      <c r="H31" s="23">
        <v>0.375</v>
      </c>
      <c r="I31" s="37">
        <f>(E31-H31)*G31</f>
        <v>0.5</v>
      </c>
      <c r="J31" s="24">
        <v>5</v>
      </c>
      <c r="K31" s="24" t="s">
        <v>41</v>
      </c>
      <c r="L31" s="24">
        <v>3</v>
      </c>
      <c r="M31" s="35" t="s">
        <v>48</v>
      </c>
      <c r="N31" s="25" t="s">
        <v>41</v>
      </c>
      <c r="O31" s="25" t="s">
        <v>41</v>
      </c>
      <c r="P31" s="36">
        <f>1-((F31-I31)/D31)/E31</f>
        <v>5.555555555555558E-2</v>
      </c>
      <c r="Q31" s="25">
        <v>1</v>
      </c>
      <c r="R31" s="26">
        <f>J31</f>
        <v>5</v>
      </c>
      <c r="S31" s="26">
        <f>L31</f>
        <v>3</v>
      </c>
      <c r="T31" s="26">
        <f>R31+S31</f>
        <v>8</v>
      </c>
      <c r="U31" s="41" t="s">
        <v>48</v>
      </c>
      <c r="V31" s="42"/>
      <c r="W31" s="42"/>
      <c r="X31" s="42"/>
      <c r="Y31" s="42"/>
      <c r="Z31" s="42"/>
      <c r="AA31" s="42"/>
      <c r="AB31" s="43"/>
    </row>
    <row r="32" spans="1:28" ht="32.1" customHeight="1" x14ac:dyDescent="0.25">
      <c r="A32" s="23"/>
      <c r="B32" s="23"/>
      <c r="C32" s="23"/>
      <c r="D32" s="23"/>
      <c r="E32" s="23"/>
      <c r="F32" s="29"/>
      <c r="G32" s="23"/>
      <c r="H32" s="23"/>
      <c r="I32" s="29"/>
      <c r="J32" s="24"/>
      <c r="K32" s="24"/>
      <c r="L32" s="24"/>
      <c r="M32" s="23"/>
      <c r="N32" s="25"/>
      <c r="O32" s="25"/>
      <c r="P32" s="26"/>
      <c r="Q32" s="25"/>
      <c r="R32" s="26"/>
      <c r="S32" s="26"/>
      <c r="T32" s="26"/>
      <c r="U32" s="38"/>
      <c r="V32" s="39"/>
      <c r="W32" s="39"/>
      <c r="X32" s="39"/>
      <c r="Y32" s="39"/>
      <c r="Z32" s="39"/>
      <c r="AA32" s="39"/>
      <c r="AB32" s="40"/>
    </row>
    <row r="33" spans="1:28" ht="32.1" customHeight="1" x14ac:dyDescent="0.25">
      <c r="A33" s="23"/>
      <c r="B33" s="23"/>
      <c r="C33" s="23"/>
      <c r="D33" s="23"/>
      <c r="E33" s="23"/>
      <c r="F33" s="29"/>
      <c r="G33" s="23"/>
      <c r="H33" s="23"/>
      <c r="I33" s="29"/>
      <c r="J33" s="24"/>
      <c r="K33" s="24"/>
      <c r="L33" s="24"/>
      <c r="M33" s="23"/>
      <c r="N33" s="25"/>
      <c r="O33" s="25"/>
      <c r="P33" s="26"/>
      <c r="Q33" s="25"/>
      <c r="R33" s="26"/>
      <c r="S33" s="26"/>
      <c r="T33" s="26"/>
      <c r="U33" s="38"/>
      <c r="V33" s="39"/>
      <c r="W33" s="39"/>
      <c r="X33" s="39"/>
      <c r="Y33" s="39"/>
      <c r="Z33" s="39"/>
      <c r="AA33" s="39"/>
      <c r="AB33" s="40"/>
    </row>
    <row r="34" spans="1:28" ht="32.1" customHeight="1" x14ac:dyDescent="0.25">
      <c r="A34" s="23"/>
      <c r="B34" s="23"/>
      <c r="C34" s="23"/>
      <c r="D34" s="23"/>
      <c r="E34" s="23"/>
      <c r="F34" s="29"/>
      <c r="G34" s="23"/>
      <c r="H34" s="23"/>
      <c r="I34" s="29"/>
      <c r="J34" s="24"/>
      <c r="K34" s="24"/>
      <c r="L34" s="24"/>
      <c r="M34" s="23"/>
      <c r="N34" s="25"/>
      <c r="O34" s="25"/>
      <c r="P34" s="26"/>
      <c r="Q34" s="25"/>
      <c r="R34" s="26"/>
      <c r="S34" s="26"/>
      <c r="T34" s="26"/>
      <c r="U34" s="38"/>
      <c r="V34" s="39"/>
      <c r="W34" s="39"/>
      <c r="X34" s="39"/>
      <c r="Y34" s="39"/>
      <c r="Z34" s="39"/>
      <c r="AA34" s="39"/>
      <c r="AB34" s="40"/>
    </row>
    <row r="35" spans="1:28" ht="32.1" customHeight="1" x14ac:dyDescent="0.25">
      <c r="A35" s="23"/>
      <c r="B35" s="23"/>
      <c r="C35" s="23"/>
      <c r="D35" s="23"/>
      <c r="E35" s="23"/>
      <c r="F35" s="29"/>
      <c r="G35" s="23"/>
      <c r="H35" s="23"/>
      <c r="I35" s="29"/>
      <c r="J35" s="24"/>
      <c r="K35" s="24"/>
      <c r="L35" s="24"/>
      <c r="M35" s="23"/>
      <c r="N35" s="25"/>
      <c r="O35" s="25"/>
      <c r="P35" s="26"/>
      <c r="Q35" s="25"/>
      <c r="R35" s="26"/>
      <c r="S35" s="26"/>
      <c r="T35" s="26"/>
      <c r="U35" s="38"/>
      <c r="V35" s="39"/>
      <c r="W35" s="39"/>
      <c r="X35" s="39"/>
      <c r="Y35" s="39"/>
      <c r="Z35" s="39"/>
      <c r="AA35" s="39"/>
      <c r="AB35" s="40"/>
    </row>
    <row r="36" spans="1:28" ht="32.1" customHeight="1" x14ac:dyDescent="0.25">
      <c r="A36" s="23"/>
      <c r="B36" s="23"/>
      <c r="C36" s="23"/>
      <c r="D36" s="23"/>
      <c r="E36" s="23"/>
      <c r="F36" s="29"/>
      <c r="G36" s="23"/>
      <c r="H36" s="23"/>
      <c r="I36" s="29"/>
      <c r="J36" s="24"/>
      <c r="K36" s="24"/>
      <c r="L36" s="24"/>
      <c r="M36" s="23"/>
      <c r="N36" s="25"/>
      <c r="O36" s="25"/>
      <c r="P36" s="26"/>
      <c r="Q36" s="25"/>
      <c r="R36" s="26"/>
      <c r="S36" s="26"/>
      <c r="T36" s="26"/>
      <c r="U36" s="38"/>
      <c r="V36" s="39"/>
      <c r="W36" s="39"/>
      <c r="X36" s="39"/>
      <c r="Y36" s="39"/>
      <c r="Z36" s="39"/>
      <c r="AA36" s="39"/>
      <c r="AB36" s="40"/>
    </row>
    <row r="37" spans="1:28" ht="32.1" customHeight="1" x14ac:dyDescent="0.25">
      <c r="A37" s="23"/>
      <c r="B37" s="23"/>
      <c r="C37" s="23"/>
      <c r="D37" s="23"/>
      <c r="E37" s="23"/>
      <c r="F37" s="29"/>
      <c r="G37" s="23"/>
      <c r="H37" s="23"/>
      <c r="I37" s="29"/>
      <c r="J37" s="24"/>
      <c r="K37" s="24"/>
      <c r="L37" s="24"/>
      <c r="M37" s="23"/>
      <c r="N37" s="25"/>
      <c r="O37" s="25"/>
      <c r="P37" s="26"/>
      <c r="Q37" s="25"/>
      <c r="R37" s="26"/>
      <c r="S37" s="26"/>
      <c r="T37" s="26"/>
      <c r="U37" s="38"/>
      <c r="V37" s="39"/>
      <c r="W37" s="39"/>
      <c r="X37" s="39"/>
      <c r="Y37" s="39"/>
      <c r="Z37" s="39"/>
      <c r="AA37" s="39"/>
      <c r="AB37" s="40"/>
    </row>
    <row r="38" spans="1:28" ht="32.1" customHeight="1" x14ac:dyDescent="0.25">
      <c r="A38" s="23"/>
      <c r="B38" s="23"/>
      <c r="C38" s="23"/>
      <c r="D38" s="23"/>
      <c r="E38" s="23"/>
      <c r="F38" s="29"/>
      <c r="G38" s="23"/>
      <c r="H38" s="23"/>
      <c r="I38" s="29"/>
      <c r="J38" s="24"/>
      <c r="K38" s="24"/>
      <c r="L38" s="24"/>
      <c r="M38" s="23"/>
      <c r="N38" s="25"/>
      <c r="O38" s="25"/>
      <c r="P38" s="26"/>
      <c r="Q38" s="25"/>
      <c r="R38" s="26"/>
      <c r="S38" s="26"/>
      <c r="T38" s="26"/>
      <c r="U38" s="38"/>
      <c r="V38" s="39"/>
      <c r="W38" s="39"/>
      <c r="X38" s="39"/>
      <c r="Y38" s="39"/>
      <c r="Z38" s="39"/>
      <c r="AA38" s="39"/>
      <c r="AB38" s="40"/>
    </row>
    <row r="39" spans="1:28" ht="32.1" customHeight="1" x14ac:dyDescent="0.25">
      <c r="A39" s="23"/>
      <c r="B39" s="23"/>
      <c r="C39" s="23"/>
      <c r="D39" s="23"/>
      <c r="E39" s="23"/>
      <c r="F39" s="29"/>
      <c r="G39" s="23"/>
      <c r="H39" s="23"/>
      <c r="I39" s="29"/>
      <c r="J39" s="24"/>
      <c r="K39" s="24"/>
      <c r="L39" s="24"/>
      <c r="M39" s="23"/>
      <c r="N39" s="25"/>
      <c r="O39" s="25"/>
      <c r="P39" s="26"/>
      <c r="Q39" s="25"/>
      <c r="R39" s="26"/>
      <c r="S39" s="26"/>
      <c r="T39" s="26"/>
      <c r="U39" s="38"/>
      <c r="V39" s="39"/>
      <c r="W39" s="39"/>
      <c r="X39" s="39"/>
      <c r="Y39" s="39"/>
      <c r="Z39" s="39"/>
      <c r="AA39" s="39"/>
      <c r="AB39" s="40"/>
    </row>
    <row r="40" spans="1:28" ht="32.1" customHeight="1" x14ac:dyDescent="0.25">
      <c r="A40" s="23"/>
      <c r="B40" s="23"/>
      <c r="C40" s="23"/>
      <c r="D40" s="23"/>
      <c r="E40" s="23"/>
      <c r="F40" s="29"/>
      <c r="G40" s="23"/>
      <c r="H40" s="23"/>
      <c r="I40" s="29"/>
      <c r="J40" s="24"/>
      <c r="K40" s="24"/>
      <c r="L40" s="24"/>
      <c r="M40" s="23"/>
      <c r="N40" s="25"/>
      <c r="O40" s="25"/>
      <c r="P40" s="26"/>
      <c r="Q40" s="25"/>
      <c r="R40" s="26"/>
      <c r="S40" s="26"/>
      <c r="T40" s="26"/>
      <c r="U40" s="38"/>
      <c r="V40" s="39"/>
      <c r="W40" s="39"/>
      <c r="X40" s="39"/>
      <c r="Y40" s="39"/>
      <c r="Z40" s="39"/>
      <c r="AA40" s="39"/>
      <c r="AB40" s="40"/>
    </row>
    <row r="41" spans="1:28" ht="32.1" customHeight="1" x14ac:dyDescent="0.25">
      <c r="A41" s="23"/>
      <c r="B41" s="23"/>
      <c r="C41" s="23"/>
      <c r="D41" s="23"/>
      <c r="E41" s="23"/>
      <c r="F41" s="29"/>
      <c r="G41" s="23"/>
      <c r="H41" s="23"/>
      <c r="I41" s="29"/>
      <c r="J41" s="24"/>
      <c r="K41" s="24"/>
      <c r="L41" s="24"/>
      <c r="M41" s="23"/>
      <c r="N41" s="25"/>
      <c r="O41" s="25"/>
      <c r="P41" s="26"/>
      <c r="Q41" s="25"/>
      <c r="R41" s="26"/>
      <c r="S41" s="26"/>
      <c r="T41" s="26"/>
      <c r="U41" s="38"/>
      <c r="V41" s="39"/>
      <c r="W41" s="39"/>
      <c r="X41" s="39"/>
      <c r="Y41" s="39"/>
      <c r="Z41" s="39"/>
      <c r="AA41" s="39"/>
      <c r="AB41" s="40"/>
    </row>
    <row r="42" spans="1:28" ht="32.1" customHeight="1" x14ac:dyDescent="0.25">
      <c r="A42" s="23"/>
      <c r="B42" s="23"/>
      <c r="C42" s="23"/>
      <c r="D42" s="23"/>
      <c r="E42" s="23"/>
      <c r="F42" s="29"/>
      <c r="G42" s="23"/>
      <c r="H42" s="23"/>
      <c r="I42" s="29"/>
      <c r="J42" s="24"/>
      <c r="K42" s="24"/>
      <c r="L42" s="24"/>
      <c r="M42" s="23"/>
      <c r="N42" s="25"/>
      <c r="O42" s="25"/>
      <c r="P42" s="26"/>
      <c r="Q42" s="25"/>
      <c r="R42" s="26"/>
      <c r="S42" s="26"/>
      <c r="T42" s="26"/>
      <c r="U42" s="38"/>
      <c r="V42" s="39"/>
      <c r="W42" s="39"/>
      <c r="X42" s="39"/>
      <c r="Y42" s="39"/>
      <c r="Z42" s="39"/>
      <c r="AA42" s="39"/>
      <c r="AB42" s="40"/>
    </row>
    <row r="43" spans="1:28" ht="32.1" customHeight="1" x14ac:dyDescent="0.25">
      <c r="A43" s="23"/>
      <c r="B43" s="23"/>
      <c r="C43" s="23"/>
      <c r="D43" s="23"/>
      <c r="E43" s="23"/>
      <c r="F43" s="29"/>
      <c r="G43" s="23"/>
      <c r="H43" s="23"/>
      <c r="I43" s="29"/>
      <c r="J43" s="24"/>
      <c r="K43" s="24"/>
      <c r="L43" s="24"/>
      <c r="M43" s="23"/>
      <c r="N43" s="25"/>
      <c r="O43" s="25"/>
      <c r="P43" s="26"/>
      <c r="Q43" s="25"/>
      <c r="R43" s="26"/>
      <c r="S43" s="26"/>
      <c r="T43" s="26"/>
      <c r="U43" s="38"/>
      <c r="V43" s="39"/>
      <c r="W43" s="39"/>
      <c r="X43" s="39"/>
      <c r="Y43" s="39"/>
      <c r="Z43" s="39"/>
      <c r="AA43" s="39"/>
      <c r="AB43" s="40"/>
    </row>
    <row r="44" spans="1:28" ht="32.1" customHeight="1" x14ac:dyDescent="0.25">
      <c r="A44" s="23"/>
      <c r="B44" s="23"/>
      <c r="C44" s="23"/>
      <c r="D44" s="23"/>
      <c r="E44" s="23"/>
      <c r="F44" s="29"/>
      <c r="G44" s="23"/>
      <c r="H44" s="23"/>
      <c r="I44" s="29"/>
      <c r="J44" s="24"/>
      <c r="K44" s="24"/>
      <c r="L44" s="24"/>
      <c r="M44" s="23"/>
      <c r="N44" s="25"/>
      <c r="O44" s="25"/>
      <c r="P44" s="26"/>
      <c r="Q44" s="25"/>
      <c r="R44" s="26"/>
      <c r="S44" s="26"/>
      <c r="T44" s="26"/>
      <c r="U44" s="38"/>
      <c r="V44" s="39"/>
      <c r="W44" s="39"/>
      <c r="X44" s="39"/>
      <c r="Y44" s="39"/>
      <c r="Z44" s="39"/>
      <c r="AA44" s="39"/>
      <c r="AB44" s="40"/>
    </row>
    <row r="45" spans="1:28" ht="32.1" customHeight="1" x14ac:dyDescent="0.25">
      <c r="A45" s="23"/>
      <c r="B45" s="23"/>
      <c r="C45" s="23"/>
      <c r="D45" s="23"/>
      <c r="E45" s="23"/>
      <c r="F45" s="29"/>
      <c r="G45" s="23"/>
      <c r="H45" s="23"/>
      <c r="I45" s="29"/>
      <c r="J45" s="24"/>
      <c r="K45" s="24"/>
      <c r="L45" s="24"/>
      <c r="M45" s="23"/>
      <c r="N45" s="25"/>
      <c r="O45" s="25"/>
      <c r="P45" s="26"/>
      <c r="Q45" s="25"/>
      <c r="R45" s="26"/>
      <c r="S45" s="26"/>
      <c r="T45" s="26"/>
      <c r="U45" s="38"/>
      <c r="V45" s="39"/>
      <c r="W45" s="39"/>
      <c r="X45" s="39"/>
      <c r="Y45" s="39"/>
      <c r="Z45" s="39"/>
      <c r="AA45" s="39"/>
      <c r="AB45" s="40"/>
    </row>
    <row r="46" spans="1:28" ht="32.1" customHeight="1" x14ac:dyDescent="0.25">
      <c r="A46" s="23"/>
      <c r="B46" s="23"/>
      <c r="C46" s="23"/>
      <c r="D46" s="23"/>
      <c r="E46" s="23"/>
      <c r="F46" s="29"/>
      <c r="G46" s="23"/>
      <c r="H46" s="23"/>
      <c r="I46" s="29"/>
      <c r="J46" s="24"/>
      <c r="K46" s="24"/>
      <c r="L46" s="24"/>
      <c r="M46" s="23"/>
      <c r="N46" s="25"/>
      <c r="O46" s="25"/>
      <c r="P46" s="26"/>
      <c r="Q46" s="25"/>
      <c r="R46" s="26"/>
      <c r="S46" s="26"/>
      <c r="T46" s="26"/>
      <c r="U46" s="38"/>
      <c r="V46" s="39"/>
      <c r="W46" s="39"/>
      <c r="X46" s="39"/>
      <c r="Y46" s="39"/>
      <c r="Z46" s="39"/>
      <c r="AA46" s="39"/>
      <c r="AB46" s="40"/>
    </row>
    <row r="48" spans="1:28" ht="15.75" x14ac:dyDescent="0.25">
      <c r="A48" s="15" t="s">
        <v>15</v>
      </c>
      <c r="N48" s="15" t="s">
        <v>15</v>
      </c>
    </row>
    <row r="49" spans="1:14" ht="15.75" x14ac:dyDescent="0.25">
      <c r="A49" s="15" t="s">
        <v>33</v>
      </c>
      <c r="N49" s="15" t="s">
        <v>33</v>
      </c>
    </row>
    <row r="50" spans="1:14" ht="18.75" x14ac:dyDescent="0.35">
      <c r="A50" s="15" t="s">
        <v>42</v>
      </c>
      <c r="N50" s="15" t="s">
        <v>16</v>
      </c>
    </row>
    <row r="51" spans="1:14" ht="15.75" x14ac:dyDescent="0.25">
      <c r="A51" s="15"/>
      <c r="N51" s="15" t="s">
        <v>17</v>
      </c>
    </row>
    <row r="52" spans="1:14" ht="15.75" x14ac:dyDescent="0.25">
      <c r="A52" s="15"/>
      <c r="N52" s="15" t="s">
        <v>18</v>
      </c>
    </row>
  </sheetData>
  <mergeCells count="21">
    <mergeCell ref="D27:F27"/>
    <mergeCell ref="N27:T27"/>
    <mergeCell ref="G27:L27"/>
    <mergeCell ref="U28:AB28"/>
    <mergeCell ref="U30:AB30"/>
    <mergeCell ref="U31:AB31"/>
    <mergeCell ref="U32:AB32"/>
    <mergeCell ref="U33:AB33"/>
    <mergeCell ref="U34:AB34"/>
    <mergeCell ref="U35:AB35"/>
    <mergeCell ref="U36:AB36"/>
    <mergeCell ref="U37:AB37"/>
    <mergeCell ref="U38:AB38"/>
    <mergeCell ref="U44:AB44"/>
    <mergeCell ref="U45:AB45"/>
    <mergeCell ref="U46:AB46"/>
    <mergeCell ref="U39:AB39"/>
    <mergeCell ref="U40:AB40"/>
    <mergeCell ref="U41:AB41"/>
    <mergeCell ref="U42:AB42"/>
    <mergeCell ref="U43:AB43"/>
  </mergeCells>
  <dataValidations count="1">
    <dataValidation type="list" allowBlank="1" showInputMessage="1" showErrorMessage="1" sqref="C30:C46">
      <formula1>"Web, Top Flange, Bottom Flange"</formula1>
    </dataValidation>
  </dataValidations>
  <pageMargins left="0.7" right="0.45" top="0.25" bottom="0.25" header="0.3" footer="0.3"/>
  <pageSetup scale="59" fitToWidth="2" pageOrder="overThenDown" orientation="portrait" r:id="rId1"/>
  <headerFooter>
    <oddFooter>&amp;R&amp;18Version 1.0
&amp;D</oddFooter>
  </headerFooter>
  <colBreaks count="1" manualBreakCount="1">
    <brk id="13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HNTB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Milza</dc:creator>
  <cp:lastModifiedBy>Scott Cavanaugh</cp:lastModifiedBy>
  <cp:lastPrinted>2016-03-28T21:10:38Z</cp:lastPrinted>
  <dcterms:created xsi:type="dcterms:W3CDTF">2016-03-18T11:32:29Z</dcterms:created>
  <dcterms:modified xsi:type="dcterms:W3CDTF">2016-03-29T14:31:20Z</dcterms:modified>
</cp:coreProperties>
</file>